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905" yWindow="-20640" windowWidth="15600" windowHeight="11760"/>
  </bookViews>
  <sheets>
    <sheet name="Ind" sheetId="1" r:id="rId1"/>
    <sheet name="Team" sheetId="2" r:id="rId2"/>
    <sheet name="Cummulative" sheetId="3" r:id="rId3"/>
  </sheets>
  <definedNames>
    <definedName name="_xlnm.Print_Area" localSheetId="2">Cummulative!$A$1:$H$82</definedName>
    <definedName name="_xlnm.Print_Area" localSheetId="0">Ind!$A$1:$H$410</definedName>
    <definedName name="_xlnm.Print_Area" localSheetId="1">Team!$A$1:$L$48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3"/>
  <c r="G5"/>
  <c r="G6"/>
  <c r="G7"/>
  <c r="G8"/>
  <c r="G9"/>
  <c r="G10"/>
  <c r="G11"/>
  <c r="G12"/>
  <c r="G13"/>
  <c r="G14"/>
  <c r="G15"/>
  <c r="G3"/>
  <c r="N86"/>
  <c r="M87"/>
  <c r="M88"/>
  <c r="M89"/>
  <c r="M90"/>
  <c r="M91"/>
  <c r="M92"/>
  <c r="M93"/>
  <c r="M94"/>
  <c r="M95"/>
  <c r="M96"/>
  <c r="M97"/>
  <c r="M98"/>
  <c r="M86"/>
  <c r="N87"/>
  <c r="N88"/>
  <c r="N89"/>
  <c r="N90"/>
  <c r="N91"/>
  <c r="N92"/>
  <c r="N93"/>
  <c r="N94"/>
  <c r="N95"/>
  <c r="N96"/>
  <c r="N97"/>
  <c r="N98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D20"/>
  <c r="D21"/>
  <c r="D22"/>
  <c r="D23"/>
  <c r="D24"/>
  <c r="D25"/>
  <c r="D26"/>
  <c r="D27"/>
  <c r="D28"/>
  <c r="D29"/>
  <c r="D30"/>
  <c r="D31"/>
  <c r="D32"/>
  <c r="C20"/>
  <c r="C21"/>
  <c r="C22"/>
  <c r="C23"/>
  <c r="C24"/>
  <c r="C25"/>
  <c r="C26"/>
  <c r="C27"/>
  <c r="C28"/>
  <c r="C29"/>
  <c r="C30"/>
  <c r="C31"/>
  <c r="C32"/>
  <c r="B21"/>
  <c r="B22"/>
  <c r="B23"/>
  <c r="B24"/>
  <c r="B25"/>
  <c r="B26"/>
  <c r="B27"/>
  <c r="B28"/>
  <c r="B29"/>
  <c r="B30"/>
  <c r="B31"/>
  <c r="B32"/>
  <c r="B20"/>
  <c r="F38" l="1"/>
  <c r="F4" s="1"/>
  <c r="F39"/>
  <c r="F5" s="1"/>
  <c r="F40"/>
  <c r="F6" s="1"/>
  <c r="F41"/>
  <c r="F7" s="1"/>
  <c r="F42"/>
  <c r="F8" s="1"/>
  <c r="F43"/>
  <c r="F9" s="1"/>
  <c r="F44"/>
  <c r="F45"/>
  <c r="F11" s="1"/>
  <c r="F46"/>
  <c r="F12" s="1"/>
  <c r="F47"/>
  <c r="F13" s="1"/>
  <c r="F48"/>
  <c r="F49"/>
  <c r="F37"/>
  <c r="F3" s="1"/>
  <c r="E38"/>
  <c r="E4" s="1"/>
  <c r="E39"/>
  <c r="E5" s="1"/>
  <c r="E40"/>
  <c r="E6" s="1"/>
  <c r="E41"/>
  <c r="E7" s="1"/>
  <c r="E42"/>
  <c r="E8" s="1"/>
  <c r="E43"/>
  <c r="E9" s="1"/>
  <c r="E44"/>
  <c r="E10" s="1"/>
  <c r="E45"/>
  <c r="E11" s="1"/>
  <c r="E46"/>
  <c r="E12" s="1"/>
  <c r="E47"/>
  <c r="E13" s="1"/>
  <c r="E48"/>
  <c r="E14" s="1"/>
  <c r="E49"/>
  <c r="E15" s="1"/>
  <c r="E37"/>
  <c r="E3" s="1"/>
  <c r="D38"/>
  <c r="D4" s="1"/>
  <c r="D39"/>
  <c r="D5" s="1"/>
  <c r="D40"/>
  <c r="D6" s="1"/>
  <c r="D41"/>
  <c r="D7" s="1"/>
  <c r="D42"/>
  <c r="D8" s="1"/>
  <c r="D43"/>
  <c r="D9" s="1"/>
  <c r="D44"/>
  <c r="D10" s="1"/>
  <c r="D45"/>
  <c r="D11" s="1"/>
  <c r="D46"/>
  <c r="D12" s="1"/>
  <c r="D47"/>
  <c r="D13" s="1"/>
  <c r="D48"/>
  <c r="D14" s="1"/>
  <c r="D49"/>
  <c r="D15" s="1"/>
  <c r="D37"/>
  <c r="D3" s="1"/>
  <c r="C38"/>
  <c r="C4" s="1"/>
  <c r="C39"/>
  <c r="C5" s="1"/>
  <c r="C40"/>
  <c r="C6" s="1"/>
  <c r="C41"/>
  <c r="C7" s="1"/>
  <c r="C42"/>
  <c r="C8" s="1"/>
  <c r="C43"/>
  <c r="C9" s="1"/>
  <c r="C44"/>
  <c r="C10" s="1"/>
  <c r="C45"/>
  <c r="C11" s="1"/>
  <c r="C46"/>
  <c r="C12" s="1"/>
  <c r="C47"/>
  <c r="C13" s="1"/>
  <c r="C48"/>
  <c r="C14" s="1"/>
  <c r="C49"/>
  <c r="C15" s="1"/>
  <c r="C37"/>
  <c r="C3" s="1"/>
  <c r="B38"/>
  <c r="B4" s="1"/>
  <c r="B39"/>
  <c r="B5" s="1"/>
  <c r="B40"/>
  <c r="B6" s="1"/>
  <c r="B41"/>
  <c r="B7" s="1"/>
  <c r="B42"/>
  <c r="B8" s="1"/>
  <c r="B43"/>
  <c r="B9" s="1"/>
  <c r="B44"/>
  <c r="B10" s="1"/>
  <c r="B45"/>
  <c r="B11" s="1"/>
  <c r="B46"/>
  <c r="B12" s="1"/>
  <c r="B47"/>
  <c r="B13" s="1"/>
  <c r="B48"/>
  <c r="B14" s="1"/>
  <c r="B49"/>
  <c r="B15" s="1"/>
  <c r="B37"/>
  <c r="B3" s="1"/>
</calcChain>
</file>

<file path=xl/sharedStrings.xml><?xml version="1.0" encoding="utf-8"?>
<sst xmlns="http://schemas.openxmlformats.org/spreadsheetml/2006/main" count="2630" uniqueCount="945">
  <si>
    <t>Race Number</t>
  </si>
  <si>
    <t>Posn</t>
  </si>
  <si>
    <t>Time mm.ss</t>
  </si>
  <si>
    <t>Name</t>
  </si>
  <si>
    <t>Club</t>
  </si>
  <si>
    <t>Gender</t>
  </si>
  <si>
    <t>Points</t>
  </si>
  <si>
    <t>Ilkley Harriers</t>
  </si>
  <si>
    <t>Harrogate Harriers &amp; AC</t>
  </si>
  <si>
    <t>Rob Scott</t>
  </si>
  <si>
    <t>Richmond &amp; Zetland Harriers</t>
  </si>
  <si>
    <t>Reece Dalton</t>
  </si>
  <si>
    <t>Julian Hood</t>
  </si>
  <si>
    <t>Skipton AC</t>
  </si>
  <si>
    <t>Paul Millgate</t>
  </si>
  <si>
    <t>Wetherby Runners AC</t>
  </si>
  <si>
    <t>Andrew Humphries</t>
  </si>
  <si>
    <t>Airecentre Pacers</t>
  </si>
  <si>
    <t>33:43</t>
  </si>
  <si>
    <t>Ben Holmes</t>
  </si>
  <si>
    <t>33:46</t>
  </si>
  <si>
    <t>Knaresborough Striders</t>
  </si>
  <si>
    <t>33:49</t>
  </si>
  <si>
    <t>Toby Antcliff</t>
  </si>
  <si>
    <t>Ripon Runners</t>
  </si>
  <si>
    <t>Richard Smith</t>
  </si>
  <si>
    <t>Otley AC</t>
  </si>
  <si>
    <t>Charles Casey</t>
  </si>
  <si>
    <t>Gareth Somerville</t>
  </si>
  <si>
    <t>James Mccreanor</t>
  </si>
  <si>
    <t>Lee Stanley</t>
  </si>
  <si>
    <t>Kim Brown</t>
  </si>
  <si>
    <t>James Cornforth</t>
  </si>
  <si>
    <t>Lucas Fawcett</t>
  </si>
  <si>
    <t>Tim Chadwick</t>
  </si>
  <si>
    <t>35:47</t>
  </si>
  <si>
    <t>Jonathan Forey</t>
  </si>
  <si>
    <t>Dragons Running Club</t>
  </si>
  <si>
    <t>Joseph Kwallah</t>
  </si>
  <si>
    <t>Nidd Valley Road Runners</t>
  </si>
  <si>
    <t>Tom Harris</t>
  </si>
  <si>
    <t>Rob Grant</t>
  </si>
  <si>
    <t>Tom Kilmurray</t>
  </si>
  <si>
    <t>Simon Cave</t>
  </si>
  <si>
    <t>Tom Midgley</t>
  </si>
  <si>
    <t>William Eley</t>
  </si>
  <si>
    <t>Martin Lofthouse</t>
  </si>
  <si>
    <t>Ross Mccall</t>
  </si>
  <si>
    <t>37:15</t>
  </si>
  <si>
    <t>Trevor Bosomworth</t>
  </si>
  <si>
    <t>Jonathan Turner</t>
  </si>
  <si>
    <t>Douglas Scott</t>
  </si>
  <si>
    <t>Crystal Goecker</t>
  </si>
  <si>
    <t>Lenny Lennox</t>
  </si>
  <si>
    <t>37:33</t>
  </si>
  <si>
    <t>Trevor Schofield</t>
  </si>
  <si>
    <t>Ash Howard</t>
  </si>
  <si>
    <t>Darren Ball</t>
  </si>
  <si>
    <t>38:05</t>
  </si>
  <si>
    <t>Thirsk &amp; Sowerby Harriers</t>
  </si>
  <si>
    <t>Richard Walker</t>
  </si>
  <si>
    <t>Adam Couldwell</t>
  </si>
  <si>
    <t>Kate Archer</t>
  </si>
  <si>
    <t>Emma Sorby</t>
  </si>
  <si>
    <t>Geoffrey Hirst</t>
  </si>
  <si>
    <t>Paul Layfield</t>
  </si>
  <si>
    <t>Andrew Robertshaw</t>
  </si>
  <si>
    <t>Adam Moger</t>
  </si>
  <si>
    <t>38:49</t>
  </si>
  <si>
    <t>Darren Whiting</t>
  </si>
  <si>
    <t>Iain Entwistle</t>
  </si>
  <si>
    <t>38:55</t>
  </si>
  <si>
    <t>Darren Townend</t>
  </si>
  <si>
    <t>39:04</t>
  </si>
  <si>
    <t>Simon Watson</t>
  </si>
  <si>
    <t>Emily Legg</t>
  </si>
  <si>
    <t>39:12</t>
  </si>
  <si>
    <t>Jamie Baker</t>
  </si>
  <si>
    <t>Simon Moffatt</t>
  </si>
  <si>
    <t>Chris Patinios</t>
  </si>
  <si>
    <t>David Freeman</t>
  </si>
  <si>
    <t>James Strutt</t>
  </si>
  <si>
    <t>Andrew Collins</t>
  </si>
  <si>
    <t>Stephan Tomaszewski</t>
  </si>
  <si>
    <t>Nigel Scaife</t>
  </si>
  <si>
    <t>Alistair Steele</t>
  </si>
  <si>
    <t>Alex Matthewson</t>
  </si>
  <si>
    <t>Nicky Andrews</t>
  </si>
  <si>
    <t>Paul Dowie</t>
  </si>
  <si>
    <t>40:43</t>
  </si>
  <si>
    <t>Jamie Dilasser</t>
  </si>
  <si>
    <t>40:44</t>
  </si>
  <si>
    <t>40:48</t>
  </si>
  <si>
    <t>Luke Salmons</t>
  </si>
  <si>
    <t>Alan Kyle</t>
  </si>
  <si>
    <t>Lewis Moore</t>
  </si>
  <si>
    <t>Owain Gwilym</t>
  </si>
  <si>
    <t>Callum Draper</t>
  </si>
  <si>
    <t>Simon Staiano</t>
  </si>
  <si>
    <t>Angus Morgan</t>
  </si>
  <si>
    <t>Phil Ventress</t>
  </si>
  <si>
    <t>41:53</t>
  </si>
  <si>
    <t>David Allen</t>
  </si>
  <si>
    <t>Sima Lowery</t>
  </si>
  <si>
    <t>42:02</t>
  </si>
  <si>
    <t>Marcus Shaw</t>
  </si>
  <si>
    <t>Brian Hainsworth</t>
  </si>
  <si>
    <t>42:09</t>
  </si>
  <si>
    <t>Gil Edmondson</t>
  </si>
  <si>
    <t>Kevin Nicholas</t>
  </si>
  <si>
    <t>42:23</t>
  </si>
  <si>
    <t>42:28</t>
  </si>
  <si>
    <t>Chris Thorpe</t>
  </si>
  <si>
    <t>Sarah Pickering</t>
  </si>
  <si>
    <t>42:31</t>
  </si>
  <si>
    <t>Lee Gumbrell</t>
  </si>
  <si>
    <t>Ben Buckley</t>
  </si>
  <si>
    <t>42:39</t>
  </si>
  <si>
    <t>Nick Wallhead</t>
  </si>
  <si>
    <t>Mike Deacon</t>
  </si>
  <si>
    <t>42:47</t>
  </si>
  <si>
    <t>Nicola Simpson</t>
  </si>
  <si>
    <t>42:48</t>
  </si>
  <si>
    <t>Steven Turner</t>
  </si>
  <si>
    <t>43:01</t>
  </si>
  <si>
    <t>William Woodhead</t>
  </si>
  <si>
    <t>James Wall</t>
  </si>
  <si>
    <t>43:02</t>
  </si>
  <si>
    <t>43:03</t>
  </si>
  <si>
    <t>Stephen Kirk</t>
  </si>
  <si>
    <t>Paul Grindley</t>
  </si>
  <si>
    <t>Joseph Simpson</t>
  </si>
  <si>
    <t>Sam Fugill</t>
  </si>
  <si>
    <t>Stewart Lynskey</t>
  </si>
  <si>
    <t>Simon Molyneux</t>
  </si>
  <si>
    <t>Martyn Coy</t>
  </si>
  <si>
    <t>43:52</t>
  </si>
  <si>
    <t>Melanie Ives</t>
  </si>
  <si>
    <t>44:24</t>
  </si>
  <si>
    <t>Theresa Oldroyd</t>
  </si>
  <si>
    <t>44:33</t>
  </si>
  <si>
    <t>Nick Crebbin</t>
  </si>
  <si>
    <t>44:35</t>
  </si>
  <si>
    <t>Michael Pickard</t>
  </si>
  <si>
    <t>44:45</t>
  </si>
  <si>
    <t>Sara Elliott</t>
  </si>
  <si>
    <t>Laurence Charleton</t>
  </si>
  <si>
    <t>Tim Broomfield</t>
  </si>
  <si>
    <t>Adrian Saunders</t>
  </si>
  <si>
    <t>David Tervit</t>
  </si>
  <si>
    <t>Philip Robinson</t>
  </si>
  <si>
    <t>Matthew Holt</t>
  </si>
  <si>
    <t>45:10</t>
  </si>
  <si>
    <t>Simon Robertson</t>
  </si>
  <si>
    <t>Paul Clifford</t>
  </si>
  <si>
    <t>45:17</t>
  </si>
  <si>
    <t>Andrew Iddon</t>
  </si>
  <si>
    <t>Andrew Harker</t>
  </si>
  <si>
    <t>Gareth Bell</t>
  </si>
  <si>
    <t>Paul Simpson</t>
  </si>
  <si>
    <t>Morag Mcdowall</t>
  </si>
  <si>
    <t>Vicki Binks</t>
  </si>
  <si>
    <t>Charlotte Reeves</t>
  </si>
  <si>
    <t>Sue Moul</t>
  </si>
  <si>
    <t>Rachel Gaunt</t>
  </si>
  <si>
    <t>Malcolm Pickering</t>
  </si>
  <si>
    <t>Sam Jenner</t>
  </si>
  <si>
    <t>Patricia Gill</t>
  </si>
  <si>
    <t>Alexandra Whapples</t>
  </si>
  <si>
    <t>Vocalink Running Club</t>
  </si>
  <si>
    <t>46:22</t>
  </si>
  <si>
    <t>Angela Charleton</t>
  </si>
  <si>
    <t>46:25</t>
  </si>
  <si>
    <t>Donald Morgan</t>
  </si>
  <si>
    <t>46:28</t>
  </si>
  <si>
    <t>Roger Duckworth</t>
  </si>
  <si>
    <t>46:36</t>
  </si>
  <si>
    <t>Karly Hoggard</t>
  </si>
  <si>
    <t>Lizzie Turner</t>
  </si>
  <si>
    <t>Sarah Hughan</t>
  </si>
  <si>
    <t>Angela Gill</t>
  </si>
  <si>
    <t>Ian Mcleod</t>
  </si>
  <si>
    <t>Elizabeth Sandell</t>
  </si>
  <si>
    <t>Richard Bell</t>
  </si>
  <si>
    <t>Anna Thomas</t>
  </si>
  <si>
    <t>Jane Bryant</t>
  </si>
  <si>
    <t>47:06</t>
  </si>
  <si>
    <t>Ray Johnstone</t>
  </si>
  <si>
    <t>Michael Shaw</t>
  </si>
  <si>
    <t>Sally Haigh</t>
  </si>
  <si>
    <t>Mark Walker</t>
  </si>
  <si>
    <t>Tom Lally</t>
  </si>
  <si>
    <t>James Stuart-Mills</t>
  </si>
  <si>
    <t>Phil Chatterton</t>
  </si>
  <si>
    <t>47:40</t>
  </si>
  <si>
    <t>Neil Dring</t>
  </si>
  <si>
    <t>47:44</t>
  </si>
  <si>
    <t>Stephen Nesbitt</t>
  </si>
  <si>
    <t>Nicholas Leathley</t>
  </si>
  <si>
    <t>Hugh Pearson</t>
  </si>
  <si>
    <t>Fiona Deacon</t>
  </si>
  <si>
    <t>48:01</t>
  </si>
  <si>
    <t>Hazel Ives</t>
  </si>
  <si>
    <t>48:11</t>
  </si>
  <si>
    <t>Scott Brown</t>
  </si>
  <si>
    <t>Angela Benson</t>
  </si>
  <si>
    <t>Elly Robertson</t>
  </si>
  <si>
    <t>48:24</t>
  </si>
  <si>
    <t>Sarah Lofthouse</t>
  </si>
  <si>
    <t>48:29</t>
  </si>
  <si>
    <t>Suzanne Rickard</t>
  </si>
  <si>
    <t>48:31</t>
  </si>
  <si>
    <t>David Gorman</t>
  </si>
  <si>
    <t>48:42</t>
  </si>
  <si>
    <t>Melanie Rice</t>
  </si>
  <si>
    <t>Peter Edwards</t>
  </si>
  <si>
    <t>48:45</t>
  </si>
  <si>
    <t>Sue Marshall</t>
  </si>
  <si>
    <t>Anne Cheeseman</t>
  </si>
  <si>
    <t>Matt Podd</t>
  </si>
  <si>
    <t>Graham Tinsley</t>
  </si>
  <si>
    <t>Tim Bennett</t>
  </si>
  <si>
    <t>Duncan Fothergill</t>
  </si>
  <si>
    <t>49:16</t>
  </si>
  <si>
    <t>Michael Jeffrey</t>
  </si>
  <si>
    <t>Charlotte Briggs</t>
  </si>
  <si>
    <t>Glyn Smyth</t>
  </si>
  <si>
    <t>Steve Silver</t>
  </si>
  <si>
    <t>Joanna Pears</t>
  </si>
  <si>
    <t>Matthew Lucock</t>
  </si>
  <si>
    <t>Pauline Whittaker</t>
  </si>
  <si>
    <t>50:07</t>
  </si>
  <si>
    <t>Dave Seaman</t>
  </si>
  <si>
    <t>Debbie Bland</t>
  </si>
  <si>
    <t>50:30</t>
  </si>
  <si>
    <t>Lisa Sorby</t>
  </si>
  <si>
    <t>50:31</t>
  </si>
  <si>
    <t>Christine Jones</t>
  </si>
  <si>
    <t>Megan Mccall</t>
  </si>
  <si>
    <t>50:43</t>
  </si>
  <si>
    <t>Leah Forey</t>
  </si>
  <si>
    <t>Daniel Mundet</t>
  </si>
  <si>
    <t>50:56</t>
  </si>
  <si>
    <t>John Skinner</t>
  </si>
  <si>
    <t>51:03</t>
  </si>
  <si>
    <t>Debbie Gibson</t>
  </si>
  <si>
    <t>51:10</t>
  </si>
  <si>
    <t>Stan Appleton</t>
  </si>
  <si>
    <t>Rebecca Ventress</t>
  </si>
  <si>
    <t>Adrian Elsworth</t>
  </si>
  <si>
    <t>Geoff Bullock</t>
  </si>
  <si>
    <t>51:53</t>
  </si>
  <si>
    <t>Julie Elmes</t>
  </si>
  <si>
    <t>52:04</t>
  </si>
  <si>
    <t>Fiona Alder</t>
  </si>
  <si>
    <t>Rachel Mills</t>
  </si>
  <si>
    <t>Margaret Britton</t>
  </si>
  <si>
    <t>Ewa Scott</t>
  </si>
  <si>
    <t>52:30</t>
  </si>
  <si>
    <t>Simon Mccudden</t>
  </si>
  <si>
    <t>Rebecca Tunnicliff</t>
  </si>
  <si>
    <t>Faith Coy</t>
  </si>
  <si>
    <t>David Sinton</t>
  </si>
  <si>
    <t>Lindsay Goom</t>
  </si>
  <si>
    <t>53:33</t>
  </si>
  <si>
    <t>Ella Foster</t>
  </si>
  <si>
    <t>53:37</t>
  </si>
  <si>
    <t>Anissa Walker</t>
  </si>
  <si>
    <t>Adrian Cobbin</t>
  </si>
  <si>
    <t>Clare Pierce</t>
  </si>
  <si>
    <t>Paula Prentis</t>
  </si>
  <si>
    <t>Amelia Miles</t>
  </si>
  <si>
    <t>Dawn Turner</t>
  </si>
  <si>
    <t>Nicola Swann</t>
  </si>
  <si>
    <t>Rebecca Carman</t>
  </si>
  <si>
    <t>Hayley Galvin</t>
  </si>
  <si>
    <t>Helen Alcock</t>
  </si>
  <si>
    <t>Hazel Smith</t>
  </si>
  <si>
    <t>Amie Jordan</t>
  </si>
  <si>
    <t>Doug Stewart</t>
  </si>
  <si>
    <t>55:13</t>
  </si>
  <si>
    <t>Nicki Buckett</t>
  </si>
  <si>
    <t>Joanne Daly</t>
  </si>
  <si>
    <t>Rod Cooper</t>
  </si>
  <si>
    <t>Sarah Cockshott</t>
  </si>
  <si>
    <t>Hannah Lupton</t>
  </si>
  <si>
    <t>Mick Barker</t>
  </si>
  <si>
    <t>Eleanor Rowson</t>
  </si>
  <si>
    <t>Lynsey Barraclough</t>
  </si>
  <si>
    <t>56:31</t>
  </si>
  <si>
    <t>Jackie Turner</t>
  </si>
  <si>
    <t>Sally Pickering</t>
  </si>
  <si>
    <t>David Whapples</t>
  </si>
  <si>
    <t>Pamela Munro</t>
  </si>
  <si>
    <t>57:04</t>
  </si>
  <si>
    <t>Rhona Neilson</t>
  </si>
  <si>
    <t>Ursula Holmes</t>
  </si>
  <si>
    <t>Alexandra Nicol</t>
  </si>
  <si>
    <t>Megan Dennison</t>
  </si>
  <si>
    <t>Colleen Gruenwald</t>
  </si>
  <si>
    <t>Carole Keighley</t>
  </si>
  <si>
    <t>Joanne Waring</t>
  </si>
  <si>
    <t>John Grundy</t>
  </si>
  <si>
    <t>Dorothy Darnbrough</t>
  </si>
  <si>
    <t>Mike Kaye</t>
  </si>
  <si>
    <t>Geraldine Nichols</t>
  </si>
  <si>
    <t>Amanda Connor</t>
  </si>
  <si>
    <t>Helena Conlin</t>
  </si>
  <si>
    <t>Anne Lipman</t>
  </si>
  <si>
    <t>Tracy Russell</t>
  </si>
  <si>
    <t>Rosie Gatenby</t>
  </si>
  <si>
    <t>Graham Hyde</t>
  </si>
  <si>
    <t>Sheila Mccudden</t>
  </si>
  <si>
    <t>Jane Hill</t>
  </si>
  <si>
    <t>Susan Holden</t>
  </si>
  <si>
    <t>Karen Lennox</t>
  </si>
  <si>
    <t>Jill Hornsby</t>
  </si>
  <si>
    <t>David Cattanach</t>
  </si>
  <si>
    <t>Robert Hill</t>
  </si>
  <si>
    <t>Roberto Payne</t>
  </si>
  <si>
    <t>Natasha Whitaker</t>
  </si>
  <si>
    <t>Alan Wikeley</t>
  </si>
  <si>
    <t>Margaret Wikeley</t>
  </si>
  <si>
    <t>John Garbutt</t>
  </si>
  <si>
    <t>Karen Carrington</t>
  </si>
  <si>
    <t>Christine Cooper</t>
  </si>
  <si>
    <t>Trish Garbutt</t>
  </si>
  <si>
    <t>Age Category</t>
  </si>
  <si>
    <t>M</t>
  </si>
  <si>
    <t>MV45</t>
  </si>
  <si>
    <t>MV40</t>
  </si>
  <si>
    <t>MU18</t>
  </si>
  <si>
    <t>MV50</t>
  </si>
  <si>
    <t>F</t>
  </si>
  <si>
    <t>FV40</t>
  </si>
  <si>
    <t>MV55</t>
  </si>
  <si>
    <t>FV35</t>
  </si>
  <si>
    <t>MV60</t>
  </si>
  <si>
    <t>FV45</t>
  </si>
  <si>
    <t>MV70</t>
  </si>
  <si>
    <t>FV50</t>
  </si>
  <si>
    <t>MV65</t>
  </si>
  <si>
    <t>FV55</t>
  </si>
  <si>
    <t>FV60</t>
  </si>
  <si>
    <t>FU18</t>
  </si>
  <si>
    <t>FV65</t>
  </si>
  <si>
    <t>FU16</t>
  </si>
  <si>
    <t>MV75</t>
  </si>
  <si>
    <t>FV70</t>
  </si>
  <si>
    <t>Race 2 - Ripon Runners</t>
  </si>
  <si>
    <t>Main</t>
  </si>
  <si>
    <t>Ladies</t>
  </si>
  <si>
    <t>Lvets</t>
  </si>
  <si>
    <t>MVets</t>
  </si>
  <si>
    <t>SuperVets</t>
  </si>
  <si>
    <t>Elite</t>
  </si>
  <si>
    <t>Total Runners</t>
  </si>
  <si>
    <t>Ave Points per runner</t>
  </si>
  <si>
    <t>Ave Time per runner</t>
  </si>
  <si>
    <t>Total Male</t>
  </si>
  <si>
    <t>Total Female</t>
  </si>
  <si>
    <t>123:41</t>
  </si>
  <si>
    <t>97:05</t>
  </si>
  <si>
    <t>104:50</t>
  </si>
  <si>
    <t>107:53</t>
  </si>
  <si>
    <t>107:58</t>
  </si>
  <si>
    <t>No Counters</t>
  </si>
  <si>
    <t>110:17</t>
  </si>
  <si>
    <t>105:01</t>
  </si>
  <si>
    <t>108:35</t>
  </si>
  <si>
    <t>109:23</t>
  </si>
  <si>
    <t>136:58</t>
  </si>
  <si>
    <t>104:11</t>
  </si>
  <si>
    <t>(Top 10 score)</t>
  </si>
  <si>
    <t>(Top 5 score)</t>
  </si>
  <si>
    <t>(Top 3 score)</t>
  </si>
  <si>
    <t>Race 3 - Dragons Running Club</t>
  </si>
  <si>
    <t>No counters</t>
  </si>
  <si>
    <t>Race 1 - Harrogate Harriers</t>
  </si>
  <si>
    <t>119:28</t>
  </si>
  <si>
    <t>142:36</t>
  </si>
  <si>
    <t>99:52</t>
  </si>
  <si>
    <t>123:37</t>
  </si>
  <si>
    <t>110:30</t>
  </si>
  <si>
    <t>115:07</t>
  </si>
  <si>
    <t>113:01</t>
  </si>
  <si>
    <t>107:40</t>
  </si>
  <si>
    <t>114:12</t>
  </si>
  <si>
    <t>120:53</t>
  </si>
  <si>
    <t>120:06</t>
  </si>
  <si>
    <t>133:55</t>
  </si>
  <si>
    <t>115:04</t>
  </si>
  <si>
    <t>107:22</t>
  </si>
  <si>
    <t>126:07</t>
  </si>
  <si>
    <t>99:22</t>
  </si>
  <si>
    <t>106:37</t>
  </si>
  <si>
    <t>105:1</t>
  </si>
  <si>
    <t>107:55</t>
  </si>
  <si>
    <t>112:17</t>
  </si>
  <si>
    <t>102:32</t>
  </si>
  <si>
    <t>105:00</t>
  </si>
  <si>
    <t>109:37</t>
  </si>
  <si>
    <t>121:53</t>
  </si>
  <si>
    <t>151.35</t>
  </si>
  <si>
    <t>107.13</t>
  </si>
  <si>
    <t>108:23</t>
  </si>
  <si>
    <t>After 4 Races</t>
  </si>
  <si>
    <t>31:03</t>
  </si>
  <si>
    <t>31:10</t>
  </si>
  <si>
    <t>Jonny Johnson</t>
  </si>
  <si>
    <t>31:23</t>
  </si>
  <si>
    <t>32:21</t>
  </si>
  <si>
    <t>32:23</t>
  </si>
  <si>
    <t>32:39</t>
  </si>
  <si>
    <t>32:42</t>
  </si>
  <si>
    <t>Timothy Richardson</t>
  </si>
  <si>
    <t>33:11</t>
  </si>
  <si>
    <t>Andrew Dobby</t>
  </si>
  <si>
    <t>33:29</t>
  </si>
  <si>
    <t>33:44</t>
  </si>
  <si>
    <t>34:17</t>
  </si>
  <si>
    <t>34:19</t>
  </si>
  <si>
    <t>34:25</t>
  </si>
  <si>
    <t>Phil Rogers</t>
  </si>
  <si>
    <t>34:27</t>
  </si>
  <si>
    <t>34:33</t>
  </si>
  <si>
    <t>34:48</t>
  </si>
  <si>
    <t>Joe Gresty</t>
  </si>
  <si>
    <t>34:55</t>
  </si>
  <si>
    <t>Alex Patrickson</t>
  </si>
  <si>
    <t>William Giddings</t>
  </si>
  <si>
    <t>35:00</t>
  </si>
  <si>
    <t>35:10</t>
  </si>
  <si>
    <t>35:12</t>
  </si>
  <si>
    <t>35:16</t>
  </si>
  <si>
    <t>35:17</t>
  </si>
  <si>
    <t>Tom Borrowdale</t>
  </si>
  <si>
    <t>35:40</t>
  </si>
  <si>
    <t>35:52</t>
  </si>
  <si>
    <t>36:00</t>
  </si>
  <si>
    <t>36:02</t>
  </si>
  <si>
    <t>36:08</t>
  </si>
  <si>
    <t>Graham Lake</t>
  </si>
  <si>
    <t>36:09</t>
  </si>
  <si>
    <t>Alex Fawcett</t>
  </si>
  <si>
    <t>36:16</t>
  </si>
  <si>
    <t>36:22</t>
  </si>
  <si>
    <t>36:25</t>
  </si>
  <si>
    <t>36:30</t>
  </si>
  <si>
    <t>36:35</t>
  </si>
  <si>
    <t>36:44</t>
  </si>
  <si>
    <t>Andy Todd</t>
  </si>
  <si>
    <t>36:47</t>
  </si>
  <si>
    <t>Paul Richardson</t>
  </si>
  <si>
    <t>36:50</t>
  </si>
  <si>
    <t>36:51</t>
  </si>
  <si>
    <t>36:56</t>
  </si>
  <si>
    <t>36:57</t>
  </si>
  <si>
    <t>36:58</t>
  </si>
  <si>
    <t>Ted Welton</t>
  </si>
  <si>
    <t>37:02</t>
  </si>
  <si>
    <t>37:06</t>
  </si>
  <si>
    <t>37:08</t>
  </si>
  <si>
    <t>37:12</t>
  </si>
  <si>
    <t>Paul Stockburn</t>
  </si>
  <si>
    <t>37:26</t>
  </si>
  <si>
    <t>37:27</t>
  </si>
  <si>
    <t>37:42</t>
  </si>
  <si>
    <t>Rob Bullen</t>
  </si>
  <si>
    <t>37:43</t>
  </si>
  <si>
    <t>37:44</t>
  </si>
  <si>
    <t>37:46</t>
  </si>
  <si>
    <t>Paul Windle</t>
  </si>
  <si>
    <t>37:49</t>
  </si>
  <si>
    <t>38:01</t>
  </si>
  <si>
    <t>Kevin Dalton</t>
  </si>
  <si>
    <t>38:04</t>
  </si>
  <si>
    <t>John Chatwin</t>
  </si>
  <si>
    <t>38:07</t>
  </si>
  <si>
    <t>38:08</t>
  </si>
  <si>
    <t>38:17</t>
  </si>
  <si>
    <t>38:33</t>
  </si>
  <si>
    <t>38:47</t>
  </si>
  <si>
    <t>Mark Jordan</t>
  </si>
  <si>
    <t>Adam Newton</t>
  </si>
  <si>
    <t>39:02</t>
  </si>
  <si>
    <t>39:03</t>
  </si>
  <si>
    <t>Ian Rowbotham</t>
  </si>
  <si>
    <t>39:06</t>
  </si>
  <si>
    <t>Tony Walker</t>
  </si>
  <si>
    <t>39:22</t>
  </si>
  <si>
    <t>39:24</t>
  </si>
  <si>
    <t>Isabelle Rowe</t>
  </si>
  <si>
    <t>39:32</t>
  </si>
  <si>
    <t>Tim Tunnard</t>
  </si>
  <si>
    <t>39:36</t>
  </si>
  <si>
    <t>39:37</t>
  </si>
  <si>
    <t>39:38</t>
  </si>
  <si>
    <t>Victoria Morris</t>
  </si>
  <si>
    <t>39:41</t>
  </si>
  <si>
    <t>Dewi Winkle</t>
  </si>
  <si>
    <t>39:48</t>
  </si>
  <si>
    <t>39:50</t>
  </si>
  <si>
    <t>39:51</t>
  </si>
  <si>
    <t>Angela Reeve</t>
  </si>
  <si>
    <t>39:54</t>
  </si>
  <si>
    <t>39:59</t>
  </si>
  <si>
    <t>40:04</t>
  </si>
  <si>
    <t>Georgina Beeden</t>
  </si>
  <si>
    <t>40:08</t>
  </si>
  <si>
    <t>40:11</t>
  </si>
  <si>
    <t>40:14</t>
  </si>
  <si>
    <t>40:16</t>
  </si>
  <si>
    <t>Tom Lynch</t>
  </si>
  <si>
    <t>40:21</t>
  </si>
  <si>
    <t>40:27</t>
  </si>
  <si>
    <t>40:41</t>
  </si>
  <si>
    <t>Andrew Peagram</t>
  </si>
  <si>
    <t>Charlotte Evans</t>
  </si>
  <si>
    <t>40:53</t>
  </si>
  <si>
    <t>Nick Andralojc</t>
  </si>
  <si>
    <t>40:55</t>
  </si>
  <si>
    <t>40:59</t>
  </si>
  <si>
    <t>Sean Wright</t>
  </si>
  <si>
    <t>41:01</t>
  </si>
  <si>
    <t>41:02</t>
  </si>
  <si>
    <t>41:03</t>
  </si>
  <si>
    <t>Colin Dennison</t>
  </si>
  <si>
    <t>41:09</t>
  </si>
  <si>
    <t>41:10</t>
  </si>
  <si>
    <t>Ben Davies</t>
  </si>
  <si>
    <t>41:13</t>
  </si>
  <si>
    <t>41:20</t>
  </si>
  <si>
    <t>41:25</t>
  </si>
  <si>
    <t>Lisa Mawer</t>
  </si>
  <si>
    <t>41:29</t>
  </si>
  <si>
    <t>Simon Lawson</t>
  </si>
  <si>
    <t>41:31</t>
  </si>
  <si>
    <t>41:40</t>
  </si>
  <si>
    <t>Michael Hernandez</t>
  </si>
  <si>
    <t>41:45</t>
  </si>
  <si>
    <t>41:48</t>
  </si>
  <si>
    <t>Nathaniel Southworth</t>
  </si>
  <si>
    <t>41:50</t>
  </si>
  <si>
    <t>Steven Clegg</t>
  </si>
  <si>
    <t>41:57</t>
  </si>
  <si>
    <t>Andy Laverick</t>
  </si>
  <si>
    <t>Emma Warner</t>
  </si>
  <si>
    <t>42:33</t>
  </si>
  <si>
    <t>Caroline Howe</t>
  </si>
  <si>
    <t>42:42</t>
  </si>
  <si>
    <t>42:43</t>
  </si>
  <si>
    <t>42:44</t>
  </si>
  <si>
    <t>Dan Lambert</t>
  </si>
  <si>
    <t>42:56</t>
  </si>
  <si>
    <t>43:00</t>
  </si>
  <si>
    <t>Andrew Webster</t>
  </si>
  <si>
    <t>43:06</t>
  </si>
  <si>
    <t>Brian Macnair</t>
  </si>
  <si>
    <t>43:10</t>
  </si>
  <si>
    <t>43:11</t>
  </si>
  <si>
    <t>43:17</t>
  </si>
  <si>
    <t>Steve Ellmore</t>
  </si>
  <si>
    <t>43:18</t>
  </si>
  <si>
    <t>43:21</t>
  </si>
  <si>
    <t>43:24</t>
  </si>
  <si>
    <t>43:43</t>
  </si>
  <si>
    <t>43:46</t>
  </si>
  <si>
    <t>43:47</t>
  </si>
  <si>
    <t>43:50</t>
  </si>
  <si>
    <t>David Askew</t>
  </si>
  <si>
    <t>43:59</t>
  </si>
  <si>
    <t>44:01</t>
  </si>
  <si>
    <t>44:02</t>
  </si>
  <si>
    <t>44:07</t>
  </si>
  <si>
    <t>Samuel Alton</t>
  </si>
  <si>
    <t>44:11</t>
  </si>
  <si>
    <t>44:18</t>
  </si>
  <si>
    <t>James Cook</t>
  </si>
  <si>
    <t>44:23</t>
  </si>
  <si>
    <t>44:27</t>
  </si>
  <si>
    <t>44:29</t>
  </si>
  <si>
    <t>44:30</t>
  </si>
  <si>
    <t>John Ward</t>
  </si>
  <si>
    <t>44:32</t>
  </si>
  <si>
    <t>Dan Oxtoby</t>
  </si>
  <si>
    <t>Nicole Sutton</t>
  </si>
  <si>
    <t>44:36</t>
  </si>
  <si>
    <t>44:37</t>
  </si>
  <si>
    <t>44:47</t>
  </si>
  <si>
    <t>44:52</t>
  </si>
  <si>
    <t>Garry Malton</t>
  </si>
  <si>
    <t>44:56</t>
  </si>
  <si>
    <t>44:57</t>
  </si>
  <si>
    <t>45:08</t>
  </si>
  <si>
    <t>Conrad Garcia</t>
  </si>
  <si>
    <t>45:09</t>
  </si>
  <si>
    <t>Michael Benson</t>
  </si>
  <si>
    <t>45:15</t>
  </si>
  <si>
    <t>Christine Holleran</t>
  </si>
  <si>
    <t>45:21</t>
  </si>
  <si>
    <t>45:22</t>
  </si>
  <si>
    <t>45:25</t>
  </si>
  <si>
    <t>Richard Pennock</t>
  </si>
  <si>
    <t>45:26</t>
  </si>
  <si>
    <t>Stephen Flood</t>
  </si>
  <si>
    <t>45:28</t>
  </si>
  <si>
    <t>45:29</t>
  </si>
  <si>
    <t>James Eaglen</t>
  </si>
  <si>
    <t>45:34</t>
  </si>
  <si>
    <t>45:35</t>
  </si>
  <si>
    <t>45:37</t>
  </si>
  <si>
    <t>Simon Childs</t>
  </si>
  <si>
    <t>45:38</t>
  </si>
  <si>
    <t>45:41</t>
  </si>
  <si>
    <t>Beth Constantine</t>
  </si>
  <si>
    <t>45:46</t>
  </si>
  <si>
    <t>45:54</t>
  </si>
  <si>
    <t>45:59</t>
  </si>
  <si>
    <t>Damien Handslip</t>
  </si>
  <si>
    <t>Alex Leslie</t>
  </si>
  <si>
    <t>46:02</t>
  </si>
  <si>
    <t>Luke Fitzgerald</t>
  </si>
  <si>
    <t>46:05</t>
  </si>
  <si>
    <t>46:11</t>
  </si>
  <si>
    <t>46:19</t>
  </si>
  <si>
    <t>46:20</t>
  </si>
  <si>
    <t>Phil Carman</t>
  </si>
  <si>
    <t>Bruce Willoughby</t>
  </si>
  <si>
    <t>Peter Bryant</t>
  </si>
  <si>
    <t>46:35</t>
  </si>
  <si>
    <t>Katie Bell</t>
  </si>
  <si>
    <t>46:41</t>
  </si>
  <si>
    <t>46:43</t>
  </si>
  <si>
    <t>46:47</t>
  </si>
  <si>
    <t>46:49</t>
  </si>
  <si>
    <t>46:51</t>
  </si>
  <si>
    <t>46:54</t>
  </si>
  <si>
    <t>Sharon Kenyon</t>
  </si>
  <si>
    <t>46:55</t>
  </si>
  <si>
    <t>46:56</t>
  </si>
  <si>
    <t>Carolyn Park</t>
  </si>
  <si>
    <t>47:01</t>
  </si>
  <si>
    <t>47:10</t>
  </si>
  <si>
    <t>47:16</t>
  </si>
  <si>
    <t>Rob Northfield</t>
  </si>
  <si>
    <t>47:19</t>
  </si>
  <si>
    <t>47:20</t>
  </si>
  <si>
    <t>Sophie Newbould</t>
  </si>
  <si>
    <t>47:21</t>
  </si>
  <si>
    <t>Graham Burns</t>
  </si>
  <si>
    <t>47:25</t>
  </si>
  <si>
    <t>Anneke Imeson</t>
  </si>
  <si>
    <t>Jan Davies</t>
  </si>
  <si>
    <t>47:29</t>
  </si>
  <si>
    <t>Kris Northfield</t>
  </si>
  <si>
    <t>47:30</t>
  </si>
  <si>
    <t>Geoffrey White</t>
  </si>
  <si>
    <t>47:35</t>
  </si>
  <si>
    <t>Richard Taylor</t>
  </si>
  <si>
    <t>Jenny Manning</t>
  </si>
  <si>
    <t>47:47</t>
  </si>
  <si>
    <t>47:51</t>
  </si>
  <si>
    <t>Carl Walsh</t>
  </si>
  <si>
    <t>47:52</t>
  </si>
  <si>
    <t>47:59</t>
  </si>
  <si>
    <t>Helen Cox</t>
  </si>
  <si>
    <t>48:06</t>
  </si>
  <si>
    <t>48:07</t>
  </si>
  <si>
    <t>48:09</t>
  </si>
  <si>
    <t>Gosia Przybyl</t>
  </si>
  <si>
    <t>Christina Black</t>
  </si>
  <si>
    <t>48:25</t>
  </si>
  <si>
    <t>48:27</t>
  </si>
  <si>
    <t>Lesley Willoughby</t>
  </si>
  <si>
    <t>48:28</t>
  </si>
  <si>
    <t>Lee-Ann Swires</t>
  </si>
  <si>
    <t>Martin Pearman</t>
  </si>
  <si>
    <t>48:37</t>
  </si>
  <si>
    <t>Andy Purll</t>
  </si>
  <si>
    <t>Simon Peck</t>
  </si>
  <si>
    <t>48:50</t>
  </si>
  <si>
    <t>Steven Davies</t>
  </si>
  <si>
    <t>Steve Grange</t>
  </si>
  <si>
    <t>48:52</t>
  </si>
  <si>
    <t>Paul Berwin</t>
  </si>
  <si>
    <t>48:58</t>
  </si>
  <si>
    <t>Alan Couldwell</t>
  </si>
  <si>
    <t>Paul Brockett</t>
  </si>
  <si>
    <t>49:01</t>
  </si>
  <si>
    <t>49:21</t>
  </si>
  <si>
    <t>Phil Robinson</t>
  </si>
  <si>
    <t>49:23</t>
  </si>
  <si>
    <t>49:24</t>
  </si>
  <si>
    <t>Kate Eyles</t>
  </si>
  <si>
    <t>Anita Oldham</t>
  </si>
  <si>
    <t>49:25</t>
  </si>
  <si>
    <t>Louise Johnson</t>
  </si>
  <si>
    <t>49:30</t>
  </si>
  <si>
    <t>49:33</t>
  </si>
  <si>
    <t>Clare Tempest</t>
  </si>
  <si>
    <t>49:35</t>
  </si>
  <si>
    <t>Imke Kumm</t>
  </si>
  <si>
    <t>49:51</t>
  </si>
  <si>
    <t>50:00</t>
  </si>
  <si>
    <t>Laura Oliver</t>
  </si>
  <si>
    <t>50:08</t>
  </si>
  <si>
    <t>50:10</t>
  </si>
  <si>
    <t>50:18</t>
  </si>
  <si>
    <t>Liz Fawcett</t>
  </si>
  <si>
    <t>John Berger</t>
  </si>
  <si>
    <t>50:19</t>
  </si>
  <si>
    <t>Jeff Walker</t>
  </si>
  <si>
    <t>50:27</t>
  </si>
  <si>
    <t>Emma Lacey</t>
  </si>
  <si>
    <t>Antony Radley</t>
  </si>
  <si>
    <t>Kelly Dunkley</t>
  </si>
  <si>
    <t>50:34</t>
  </si>
  <si>
    <t>Catherine Barber</t>
  </si>
  <si>
    <t>50:36</t>
  </si>
  <si>
    <t>50:37</t>
  </si>
  <si>
    <t>Darren Mawson</t>
  </si>
  <si>
    <t>50:40</t>
  </si>
  <si>
    <t>Ari Greenberg</t>
  </si>
  <si>
    <t>Carmel Gallagher</t>
  </si>
  <si>
    <t>50:47</t>
  </si>
  <si>
    <t>50:51</t>
  </si>
  <si>
    <t>Richard Gorman</t>
  </si>
  <si>
    <t>50:57</t>
  </si>
  <si>
    <t>Aileen O'kane</t>
  </si>
  <si>
    <t>50:59</t>
  </si>
  <si>
    <t>51:01</t>
  </si>
  <si>
    <t>Ben Smith</t>
  </si>
  <si>
    <t>51:07</t>
  </si>
  <si>
    <t>Kathryn Radley</t>
  </si>
  <si>
    <t>51:12</t>
  </si>
  <si>
    <t>51:15</t>
  </si>
  <si>
    <t>51:33</t>
  </si>
  <si>
    <t>51:36</t>
  </si>
  <si>
    <t>51:40</t>
  </si>
  <si>
    <t>Nigel Brereton</t>
  </si>
  <si>
    <t>51:42</t>
  </si>
  <si>
    <t>51:47</t>
  </si>
  <si>
    <t>Moira Mctague</t>
  </si>
  <si>
    <t>51:51</t>
  </si>
  <si>
    <t>Agnes Laughton</t>
  </si>
  <si>
    <t>51:52</t>
  </si>
  <si>
    <t>Gareth Hardcastle</t>
  </si>
  <si>
    <t>51:56</t>
  </si>
  <si>
    <t>Rosemary Thompson</t>
  </si>
  <si>
    <t>52:01</t>
  </si>
  <si>
    <t>52:02</t>
  </si>
  <si>
    <t>Andrea Leng</t>
  </si>
  <si>
    <t>Gillian Macfarlane</t>
  </si>
  <si>
    <t>52:06</t>
  </si>
  <si>
    <t>52:08</t>
  </si>
  <si>
    <t>Jo Thwaites</t>
  </si>
  <si>
    <t>52:10</t>
  </si>
  <si>
    <t>52:29</t>
  </si>
  <si>
    <t>52:33</t>
  </si>
  <si>
    <t>52:39</t>
  </si>
  <si>
    <t>52:42</t>
  </si>
  <si>
    <t>52:48</t>
  </si>
  <si>
    <t>Christy Irish</t>
  </si>
  <si>
    <t>52:49</t>
  </si>
  <si>
    <t>52:53</t>
  </si>
  <si>
    <t>52:54</t>
  </si>
  <si>
    <t>Sarah Chalmers</t>
  </si>
  <si>
    <t>52:55</t>
  </si>
  <si>
    <t>52:57</t>
  </si>
  <si>
    <t>53:01</t>
  </si>
  <si>
    <t>53:08</t>
  </si>
  <si>
    <t>Yvonne Skelton</t>
  </si>
  <si>
    <t>53:24</t>
  </si>
  <si>
    <t>53:29</t>
  </si>
  <si>
    <t>53:32</t>
  </si>
  <si>
    <t>Michael Dobson</t>
  </si>
  <si>
    <t>53:35</t>
  </si>
  <si>
    <t>Nick Smith</t>
  </si>
  <si>
    <t>Rozzy Roberts</t>
  </si>
  <si>
    <t>53:39</t>
  </si>
  <si>
    <t>53:54</t>
  </si>
  <si>
    <t>Jonathan Clipston</t>
  </si>
  <si>
    <t>53:56</t>
  </si>
  <si>
    <t>Jack Hernandez</t>
  </si>
  <si>
    <t>54:03</t>
  </si>
  <si>
    <t>Jeannette Denning</t>
  </si>
  <si>
    <t>54:16</t>
  </si>
  <si>
    <t>Kate Shaw</t>
  </si>
  <si>
    <t>54:39</t>
  </si>
  <si>
    <t>54:45</t>
  </si>
  <si>
    <t>Kirsty Pomfrett</t>
  </si>
  <si>
    <t>54:51</t>
  </si>
  <si>
    <t>54:57</t>
  </si>
  <si>
    <t>55:06</t>
  </si>
  <si>
    <t>Joanne Hunt</t>
  </si>
  <si>
    <t>55:08</t>
  </si>
  <si>
    <t>Trish Radford</t>
  </si>
  <si>
    <t>55:21</t>
  </si>
  <si>
    <t>55:27</t>
  </si>
  <si>
    <t>55:50</t>
  </si>
  <si>
    <t>55:59</t>
  </si>
  <si>
    <t>56:08</t>
  </si>
  <si>
    <t>Mel Dutka</t>
  </si>
  <si>
    <t>Ken Creek</t>
  </si>
  <si>
    <t>56:10</t>
  </si>
  <si>
    <t>Marcos Montana</t>
  </si>
  <si>
    <t>56:15</t>
  </si>
  <si>
    <t>56:19</t>
  </si>
  <si>
    <t>Caroline Lawton</t>
  </si>
  <si>
    <t>56:28</t>
  </si>
  <si>
    <t>56:32</t>
  </si>
  <si>
    <t>Helen Phillips</t>
  </si>
  <si>
    <t>56:38</t>
  </si>
  <si>
    <t>Jessica Caven</t>
  </si>
  <si>
    <t>56:40</t>
  </si>
  <si>
    <t>Beverley Holmes</t>
  </si>
  <si>
    <t>57:05</t>
  </si>
  <si>
    <t>57:06</t>
  </si>
  <si>
    <t>Sue Verspyck</t>
  </si>
  <si>
    <t>57:08</t>
  </si>
  <si>
    <t>Koren Carr</t>
  </si>
  <si>
    <t>57:14</t>
  </si>
  <si>
    <t>57:20</t>
  </si>
  <si>
    <t>Janes Parkes</t>
  </si>
  <si>
    <t>57:23</t>
  </si>
  <si>
    <t>57:44</t>
  </si>
  <si>
    <t>Victoria Pang</t>
  </si>
  <si>
    <t>57:56</t>
  </si>
  <si>
    <t>Emma Hough</t>
  </si>
  <si>
    <t>58:18</t>
  </si>
  <si>
    <t>58:33</t>
  </si>
  <si>
    <t>58:42</t>
  </si>
  <si>
    <t>Andrea Toland</t>
  </si>
  <si>
    <t>58:53</t>
  </si>
  <si>
    <t>Sally Wright</t>
  </si>
  <si>
    <t>58:56</t>
  </si>
  <si>
    <t>Alison Parker</t>
  </si>
  <si>
    <t>59:18</t>
  </si>
  <si>
    <t>Emma Uttley</t>
  </si>
  <si>
    <t>59:20</t>
  </si>
  <si>
    <t>Molly Mayes</t>
  </si>
  <si>
    <t>60:00</t>
  </si>
  <si>
    <t>60:06</t>
  </si>
  <si>
    <t>Colin Foster</t>
  </si>
  <si>
    <t>60:11</t>
  </si>
  <si>
    <t>60:21</t>
  </si>
  <si>
    <t>Linda Cadman</t>
  </si>
  <si>
    <t>60:50</t>
  </si>
  <si>
    <t>Ann Brown</t>
  </si>
  <si>
    <t>60:51</t>
  </si>
  <si>
    <t>Donna Mitchell</t>
  </si>
  <si>
    <t>Nicola Shillam</t>
  </si>
  <si>
    <t>60:59</t>
  </si>
  <si>
    <t>61:10</t>
  </si>
  <si>
    <t>Dawn Griffin</t>
  </si>
  <si>
    <t>61:19</t>
  </si>
  <si>
    <t>62:00</t>
  </si>
  <si>
    <t>Fiona Hernandez</t>
  </si>
  <si>
    <t>62:33</t>
  </si>
  <si>
    <t>62:50</t>
  </si>
  <si>
    <t>63:17</t>
  </si>
  <si>
    <t>63:34</t>
  </si>
  <si>
    <t>Andrea Willbond</t>
  </si>
  <si>
    <t>64:06</t>
  </si>
  <si>
    <t>65:13</t>
  </si>
  <si>
    <t>Vanessa El-Etriby</t>
  </si>
  <si>
    <t>Louisa Welton</t>
  </si>
  <si>
    <t>65:48</t>
  </si>
  <si>
    <t>66:13</t>
  </si>
  <si>
    <t>68:06</t>
  </si>
  <si>
    <t>69:02</t>
  </si>
  <si>
    <t>Michelle Dinsdale</t>
  </si>
  <si>
    <t>69:56</t>
  </si>
  <si>
    <t>71:27</t>
  </si>
  <si>
    <t>Race 4 - Knaresborough Striders</t>
  </si>
  <si>
    <t>Arlene Davies</t>
  </si>
  <si>
    <t>128:40</t>
  </si>
  <si>
    <t>107:56</t>
  </si>
  <si>
    <t>97:03</t>
  </si>
  <si>
    <t>116:31</t>
  </si>
  <si>
    <t>112:00</t>
  </si>
  <si>
    <t>108:30</t>
  </si>
  <si>
    <t>104:19</t>
  </si>
  <si>
    <t>100:43</t>
  </si>
  <si>
    <t>102:35</t>
  </si>
  <si>
    <t>108:41</t>
  </si>
  <si>
    <t>126:01</t>
  </si>
  <si>
    <t>125:17</t>
  </si>
  <si>
    <t>102:18</t>
  </si>
  <si>
    <t>Total Points</t>
  </si>
  <si>
    <t>Min Points</t>
  </si>
  <si>
    <t>3 from 4 points</t>
  </si>
  <si>
    <t>107.56</t>
  </si>
  <si>
    <t>128.40</t>
  </si>
  <si>
    <t>97.03</t>
  </si>
  <si>
    <t>116.31</t>
  </si>
  <si>
    <t>112.00</t>
  </si>
  <si>
    <t>108.30</t>
  </si>
  <si>
    <t>104.19</t>
  </si>
  <si>
    <t>100.43</t>
  </si>
  <si>
    <t>102.35</t>
  </si>
  <si>
    <t>108.41</t>
  </si>
  <si>
    <t>126.01</t>
  </si>
  <si>
    <t>125.17</t>
  </si>
  <si>
    <t>102.18</t>
  </si>
  <si>
    <t>107.22</t>
  </si>
  <si>
    <t>126.07</t>
  </si>
  <si>
    <t>99.22</t>
  </si>
  <si>
    <t>106.37</t>
  </si>
  <si>
    <t>105.1</t>
  </si>
  <si>
    <t>112.17</t>
  </si>
  <si>
    <t>107.55</t>
  </si>
  <si>
    <t>102.32</t>
  </si>
  <si>
    <t>105.00</t>
  </si>
  <si>
    <t>109.37</t>
  </si>
  <si>
    <t>121.53</t>
  </si>
  <si>
    <t>123.41</t>
  </si>
  <si>
    <t>97.05</t>
  </si>
  <si>
    <t>108.23</t>
  </si>
  <si>
    <t>104.50</t>
  </si>
  <si>
    <t>107.53</t>
  </si>
  <si>
    <t>107.58</t>
  </si>
  <si>
    <t>110.17</t>
  </si>
  <si>
    <t>105.01</t>
  </si>
  <si>
    <t>108.35</t>
  </si>
  <si>
    <t>109.23</t>
  </si>
  <si>
    <t>136.58</t>
  </si>
  <si>
    <t>104.11</t>
  </si>
  <si>
    <t>119.28</t>
  </si>
  <si>
    <t>142.36</t>
  </si>
  <si>
    <t>99.52</t>
  </si>
  <si>
    <t>123.37</t>
  </si>
  <si>
    <t>110.30</t>
  </si>
  <si>
    <t>115.07</t>
  </si>
  <si>
    <t>113.01</t>
  </si>
  <si>
    <t>107.40</t>
  </si>
  <si>
    <t>114.12</t>
  </si>
  <si>
    <t>120.53</t>
  </si>
  <si>
    <t>120.06</t>
  </si>
  <si>
    <t>133.55</t>
  </si>
  <si>
    <t>115.04</t>
  </si>
  <si>
    <t>Total seconds</t>
  </si>
  <si>
    <t>MAX  Seconds</t>
  </si>
  <si>
    <t>3 of 4</t>
  </si>
</sst>
</file>

<file path=xl/styles.xml><?xml version="1.0" encoding="utf-8"?>
<styleSheet xmlns="http://schemas.openxmlformats.org/spreadsheetml/2006/main"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4" fillId="0" borderId="6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4" fillId="0" borderId="9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45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/>
    </xf>
    <xf numFmtId="2" fontId="0" fillId="0" borderId="6" xfId="0" applyNumberFormat="1" applyBorder="1" applyAlignment="1">
      <alignment horizontal="center"/>
    </xf>
    <xf numFmtId="2" fontId="0" fillId="0" borderId="6" xfId="0" quotePrefix="1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45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2" fontId="0" fillId="0" borderId="9" xfId="0" applyNumberFormat="1" applyBorder="1" applyAlignment="1">
      <alignment horizontal="center"/>
    </xf>
    <xf numFmtId="2" fontId="0" fillId="0" borderId="9" xfId="0" quotePrefix="1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45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45" fontId="0" fillId="0" borderId="2" xfId="0" quotePrefix="1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3" fillId="2" borderId="15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2" fontId="0" fillId="0" borderId="5" xfId="0" applyNumberFormat="1" applyBorder="1" applyAlignment="1">
      <alignment horizontal="center"/>
    </xf>
    <xf numFmtId="0" fontId="0" fillId="0" borderId="18" xfId="0" applyBorder="1" applyAlignment="1">
      <alignment horizontal="left"/>
    </xf>
    <xf numFmtId="2" fontId="0" fillId="0" borderId="8" xfId="0" applyNumberFormat="1" applyBorder="1" applyAlignment="1">
      <alignment horizontal="center"/>
    </xf>
    <xf numFmtId="49" fontId="0" fillId="0" borderId="0" xfId="0" applyNumberFormat="1"/>
    <xf numFmtId="0" fontId="0" fillId="0" borderId="2" xfId="0" quotePrefix="1" applyNumberFormat="1" applyBorder="1" applyAlignment="1">
      <alignment horizontal="center"/>
    </xf>
    <xf numFmtId="2" fontId="0" fillId="0" borderId="2" xfId="0" quotePrefix="1" applyNumberFormat="1" applyBorder="1" applyAlignment="1">
      <alignment horizontal="center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0" fillId="0" borderId="0" xfId="0" quotePrefix="1" applyNumberForma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6" fontId="0" fillId="0" borderId="2" xfId="0" quotePrefix="1" applyNumberForma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46" fontId="0" fillId="0" borderId="0" xfId="0" quotePrefix="1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0" xfId="0" applyBorder="1"/>
    <xf numFmtId="0" fontId="0" fillId="0" borderId="3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27" xfId="0" applyBorder="1"/>
    <xf numFmtId="0" fontId="1" fillId="0" borderId="0" xfId="0" applyFont="1" applyAlignment="1">
      <alignment horizontal="left"/>
    </xf>
    <xf numFmtId="2" fontId="0" fillId="0" borderId="0" xfId="0" applyNumberFormat="1"/>
    <xf numFmtId="2" fontId="1" fillId="2" borderId="1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/>
    <xf numFmtId="2" fontId="0" fillId="0" borderId="3" xfId="0" quotePrefix="1" applyNumberFormat="1" applyBorder="1" applyAlignment="1">
      <alignment horizontal="center"/>
    </xf>
    <xf numFmtId="2" fontId="0" fillId="0" borderId="7" xfId="0" quotePrefix="1" applyNumberFormat="1" applyBorder="1" applyAlignment="1">
      <alignment horizontal="center"/>
    </xf>
    <xf numFmtId="2" fontId="0" fillId="0" borderId="0" xfId="0" applyNumberFormat="1" applyAlignment="1">
      <alignment horizontal="right"/>
    </xf>
    <xf numFmtId="2" fontId="0" fillId="0" borderId="10" xfId="0" quotePrefix="1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9" xfId="0" quotePrefix="1" applyNumberFormat="1" applyBorder="1" applyAlignment="1">
      <alignment horizontal="center"/>
    </xf>
    <xf numFmtId="2" fontId="0" fillId="0" borderId="20" xfId="0" quotePrefix="1" applyNumberFormat="1" applyBorder="1" applyAlignment="1">
      <alignment horizontal="center"/>
    </xf>
    <xf numFmtId="2" fontId="0" fillId="0" borderId="21" xfId="0" quotePrefix="1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433"/>
  <sheetViews>
    <sheetView showGridLines="0" tabSelected="1" workbookViewId="0">
      <selection sqref="A1:H410"/>
    </sheetView>
  </sheetViews>
  <sheetFormatPr defaultColWidth="11" defaultRowHeight="15.75"/>
  <cols>
    <col min="1" max="1" width="11.875" style="4" bestFit="1" customWidth="1"/>
    <col min="2" max="2" width="13.625" style="4" customWidth="1"/>
    <col min="3" max="3" width="14.625" style="4" customWidth="1"/>
    <col min="4" max="4" width="21.5" style="3" bestFit="1" customWidth="1"/>
    <col min="5" max="5" width="28.125" style="3" bestFit="1" customWidth="1"/>
    <col min="6" max="6" width="12.625" style="3" bestFit="1" customWidth="1"/>
    <col min="7" max="7" width="13.125" style="3" bestFit="1" customWidth="1"/>
    <col min="8" max="8" width="11.875" style="4" bestFit="1" customWidth="1"/>
  </cols>
  <sheetData>
    <row r="1" spans="1:8" ht="30.95" customHeight="1" thickBot="1">
      <c r="A1" s="16" t="s">
        <v>1</v>
      </c>
      <c r="B1" s="17" t="s">
        <v>2</v>
      </c>
      <c r="C1" s="18" t="s">
        <v>0</v>
      </c>
      <c r="D1" s="19" t="s">
        <v>3</v>
      </c>
      <c r="E1" s="19" t="s">
        <v>4</v>
      </c>
      <c r="F1" s="18" t="s">
        <v>5</v>
      </c>
      <c r="G1" s="20" t="s">
        <v>327</v>
      </c>
      <c r="H1" s="21" t="s">
        <v>6</v>
      </c>
    </row>
    <row r="2" spans="1:8">
      <c r="A2" s="75">
        <v>1</v>
      </c>
      <c r="B2" s="69" t="s">
        <v>407</v>
      </c>
      <c r="C2" s="29">
        <v>2667</v>
      </c>
      <c r="D2" s="70" t="s">
        <v>9</v>
      </c>
      <c r="E2" s="70" t="s">
        <v>10</v>
      </c>
      <c r="F2" s="71" t="s">
        <v>328</v>
      </c>
      <c r="G2" s="71" t="s">
        <v>328</v>
      </c>
      <c r="H2" s="72">
        <v>100</v>
      </c>
    </row>
    <row r="3" spans="1:8">
      <c r="A3" s="6">
        <v>2</v>
      </c>
      <c r="B3" s="73" t="s">
        <v>408</v>
      </c>
      <c r="C3" s="7">
        <v>3122</v>
      </c>
      <c r="D3" s="8" t="s">
        <v>409</v>
      </c>
      <c r="E3" s="8" t="s">
        <v>8</v>
      </c>
      <c r="F3" s="9" t="s">
        <v>328</v>
      </c>
      <c r="G3" s="9" t="s">
        <v>328</v>
      </c>
      <c r="H3" s="10">
        <v>99.75</v>
      </c>
    </row>
    <row r="4" spans="1:8">
      <c r="A4" s="6">
        <v>3</v>
      </c>
      <c r="B4" s="73" t="s">
        <v>410</v>
      </c>
      <c r="C4" s="7">
        <v>2665</v>
      </c>
      <c r="D4" s="8" t="s">
        <v>11</v>
      </c>
      <c r="E4" s="8" t="s">
        <v>10</v>
      </c>
      <c r="F4" s="9" t="s">
        <v>328</v>
      </c>
      <c r="G4" s="9" t="s">
        <v>328</v>
      </c>
      <c r="H4" s="10">
        <v>99.51</v>
      </c>
    </row>
    <row r="5" spans="1:8">
      <c r="A5" s="6">
        <v>4</v>
      </c>
      <c r="B5" s="73" t="s">
        <v>411</v>
      </c>
      <c r="C5" s="7">
        <v>3606</v>
      </c>
      <c r="D5" s="8" t="s">
        <v>12</v>
      </c>
      <c r="E5" s="8" t="s">
        <v>13</v>
      </c>
      <c r="F5" s="9" t="s">
        <v>328</v>
      </c>
      <c r="G5" s="9" t="s">
        <v>330</v>
      </c>
      <c r="H5" s="10">
        <v>99.27</v>
      </c>
    </row>
    <row r="6" spans="1:8">
      <c r="A6" s="6">
        <v>5</v>
      </c>
      <c r="B6" s="73" t="s">
        <v>412</v>
      </c>
      <c r="C6" s="7">
        <v>3710</v>
      </c>
      <c r="D6" s="8" t="s">
        <v>14</v>
      </c>
      <c r="E6" s="8" t="s">
        <v>15</v>
      </c>
      <c r="F6" s="9" t="s">
        <v>328</v>
      </c>
      <c r="G6" s="9" t="s">
        <v>329</v>
      </c>
      <c r="H6" s="10">
        <v>99.02</v>
      </c>
    </row>
    <row r="7" spans="1:8">
      <c r="A7" s="6">
        <v>6</v>
      </c>
      <c r="B7" s="73" t="s">
        <v>413</v>
      </c>
      <c r="C7" s="7">
        <v>3017</v>
      </c>
      <c r="D7" s="8" t="s">
        <v>16</v>
      </c>
      <c r="E7" s="8" t="s">
        <v>17</v>
      </c>
      <c r="F7" s="9" t="s">
        <v>328</v>
      </c>
      <c r="G7" s="9" t="s">
        <v>328</v>
      </c>
      <c r="H7" s="10">
        <v>98.78</v>
      </c>
    </row>
    <row r="8" spans="1:8">
      <c r="A8" s="6">
        <v>7</v>
      </c>
      <c r="B8" s="73" t="s">
        <v>414</v>
      </c>
      <c r="C8" s="7">
        <v>3153</v>
      </c>
      <c r="D8" s="8" t="s">
        <v>415</v>
      </c>
      <c r="E8" s="8" t="s">
        <v>8</v>
      </c>
      <c r="F8" s="9" t="s">
        <v>328</v>
      </c>
      <c r="G8" s="9" t="s">
        <v>328</v>
      </c>
      <c r="H8" s="10">
        <v>98.54</v>
      </c>
    </row>
    <row r="9" spans="1:8">
      <c r="A9" s="6">
        <v>8</v>
      </c>
      <c r="B9" s="73" t="s">
        <v>416</v>
      </c>
      <c r="C9" s="7">
        <v>3098</v>
      </c>
      <c r="D9" s="8" t="s">
        <v>417</v>
      </c>
      <c r="E9" s="8" t="s">
        <v>8</v>
      </c>
      <c r="F9" s="9" t="s">
        <v>328</v>
      </c>
      <c r="G9" s="9" t="s">
        <v>329</v>
      </c>
      <c r="H9" s="10">
        <v>98.3</v>
      </c>
    </row>
    <row r="10" spans="1:8">
      <c r="A10" s="6">
        <v>9</v>
      </c>
      <c r="B10" s="73" t="s">
        <v>418</v>
      </c>
      <c r="C10" s="7">
        <v>2182</v>
      </c>
      <c r="D10" s="8" t="s">
        <v>19</v>
      </c>
      <c r="E10" s="8" t="s">
        <v>8</v>
      </c>
      <c r="F10" s="9" t="s">
        <v>328</v>
      </c>
      <c r="G10" s="9" t="s">
        <v>328</v>
      </c>
      <c r="H10" s="10">
        <v>98.05</v>
      </c>
    </row>
    <row r="11" spans="1:8">
      <c r="A11" s="6">
        <v>10</v>
      </c>
      <c r="B11" s="73" t="s">
        <v>18</v>
      </c>
      <c r="C11" s="7">
        <v>2668</v>
      </c>
      <c r="D11" s="8" t="s">
        <v>23</v>
      </c>
      <c r="E11" s="8" t="s">
        <v>24</v>
      </c>
      <c r="F11" s="9" t="s">
        <v>328</v>
      </c>
      <c r="G11" s="9" t="s">
        <v>331</v>
      </c>
      <c r="H11" s="10">
        <v>97.81</v>
      </c>
    </row>
    <row r="12" spans="1:8">
      <c r="A12" s="6">
        <v>11</v>
      </c>
      <c r="B12" s="73" t="s">
        <v>419</v>
      </c>
      <c r="C12" s="7">
        <v>3449</v>
      </c>
      <c r="D12" s="8" t="s">
        <v>25</v>
      </c>
      <c r="E12" s="8" t="s">
        <v>26</v>
      </c>
      <c r="F12" s="9" t="s">
        <v>328</v>
      </c>
      <c r="G12" s="9" t="s">
        <v>328</v>
      </c>
      <c r="H12" s="10">
        <v>97.570000000000007</v>
      </c>
    </row>
    <row r="13" spans="1:8">
      <c r="A13" s="6">
        <v>12</v>
      </c>
      <c r="B13" s="73" t="s">
        <v>20</v>
      </c>
      <c r="C13" s="7">
        <v>3088</v>
      </c>
      <c r="D13" s="8" t="s">
        <v>27</v>
      </c>
      <c r="E13" s="8" t="s">
        <v>8</v>
      </c>
      <c r="F13" s="9" t="s">
        <v>328</v>
      </c>
      <c r="G13" s="9" t="s">
        <v>328</v>
      </c>
      <c r="H13" s="10">
        <v>97.33</v>
      </c>
    </row>
    <row r="14" spans="1:8">
      <c r="A14" s="6">
        <v>13</v>
      </c>
      <c r="B14" s="73" t="s">
        <v>22</v>
      </c>
      <c r="C14" s="7">
        <v>2183</v>
      </c>
      <c r="D14" s="8" t="s">
        <v>29</v>
      </c>
      <c r="E14" s="8" t="s">
        <v>8</v>
      </c>
      <c r="F14" s="9" t="s">
        <v>328</v>
      </c>
      <c r="G14" s="9" t="s">
        <v>330</v>
      </c>
      <c r="H14" s="10">
        <v>97.08</v>
      </c>
    </row>
    <row r="15" spans="1:8">
      <c r="A15" s="6">
        <v>14</v>
      </c>
      <c r="B15" s="73" t="s">
        <v>420</v>
      </c>
      <c r="C15" s="7">
        <v>3165</v>
      </c>
      <c r="D15" s="8" t="s">
        <v>28</v>
      </c>
      <c r="E15" s="8" t="s">
        <v>8</v>
      </c>
      <c r="F15" s="9" t="s">
        <v>328</v>
      </c>
      <c r="G15" s="9" t="s">
        <v>328</v>
      </c>
      <c r="H15" s="10">
        <v>96.84</v>
      </c>
    </row>
    <row r="16" spans="1:8">
      <c r="A16" s="6">
        <v>15</v>
      </c>
      <c r="B16" s="73" t="s">
        <v>421</v>
      </c>
      <c r="C16" s="7">
        <v>3482</v>
      </c>
      <c r="D16" s="8" t="s">
        <v>31</v>
      </c>
      <c r="E16" s="8" t="s">
        <v>24</v>
      </c>
      <c r="F16" s="9" t="s">
        <v>328</v>
      </c>
      <c r="G16" s="9" t="s">
        <v>329</v>
      </c>
      <c r="H16" s="10">
        <v>96.600000000000009</v>
      </c>
    </row>
    <row r="17" spans="1:8">
      <c r="A17" s="6">
        <v>16</v>
      </c>
      <c r="B17" s="73" t="s">
        <v>422</v>
      </c>
      <c r="C17" s="7">
        <v>3155</v>
      </c>
      <c r="D17" s="8" t="s">
        <v>423</v>
      </c>
      <c r="E17" s="8" t="s">
        <v>8</v>
      </c>
      <c r="F17" s="9" t="s">
        <v>328</v>
      </c>
      <c r="G17" s="9" t="s">
        <v>328</v>
      </c>
      <c r="H17" s="10">
        <v>96.36</v>
      </c>
    </row>
    <row r="18" spans="1:8">
      <c r="A18" s="6">
        <v>17</v>
      </c>
      <c r="B18" s="73" t="s">
        <v>424</v>
      </c>
      <c r="C18" s="7">
        <v>3410</v>
      </c>
      <c r="D18" s="8" t="s">
        <v>41</v>
      </c>
      <c r="E18" s="8" t="s">
        <v>26</v>
      </c>
      <c r="F18" s="9" t="s">
        <v>328</v>
      </c>
      <c r="G18" s="9" t="s">
        <v>329</v>
      </c>
      <c r="H18" s="10">
        <v>96.11</v>
      </c>
    </row>
    <row r="19" spans="1:8">
      <c r="A19" s="6">
        <v>18</v>
      </c>
      <c r="B19" s="73" t="s">
        <v>425</v>
      </c>
      <c r="C19" s="7">
        <v>3571</v>
      </c>
      <c r="D19" s="8" t="s">
        <v>30</v>
      </c>
      <c r="E19" s="8" t="s">
        <v>24</v>
      </c>
      <c r="F19" s="9" t="s">
        <v>328</v>
      </c>
      <c r="G19" s="9" t="s">
        <v>330</v>
      </c>
      <c r="H19" s="10">
        <v>95.87</v>
      </c>
    </row>
    <row r="20" spans="1:8">
      <c r="A20" s="6">
        <v>19</v>
      </c>
      <c r="B20" s="73" t="s">
        <v>426</v>
      </c>
      <c r="C20" s="7">
        <v>2056</v>
      </c>
      <c r="D20" s="8" t="s">
        <v>427</v>
      </c>
      <c r="E20" s="8" t="s">
        <v>8</v>
      </c>
      <c r="F20" s="9" t="s">
        <v>328</v>
      </c>
      <c r="G20" s="9" t="s">
        <v>328</v>
      </c>
      <c r="H20" s="10">
        <v>95.63</v>
      </c>
    </row>
    <row r="21" spans="1:8">
      <c r="A21" s="6">
        <v>20</v>
      </c>
      <c r="B21" s="73" t="s">
        <v>428</v>
      </c>
      <c r="C21" s="7">
        <v>3343</v>
      </c>
      <c r="D21" s="8" t="s">
        <v>429</v>
      </c>
      <c r="E21" s="8" t="s">
        <v>39</v>
      </c>
      <c r="F21" s="9" t="s">
        <v>328</v>
      </c>
      <c r="G21" s="9" t="s">
        <v>328</v>
      </c>
      <c r="H21" s="10">
        <v>95.38</v>
      </c>
    </row>
    <row r="22" spans="1:8">
      <c r="A22" s="6">
        <v>21</v>
      </c>
      <c r="B22" s="73" t="s">
        <v>428</v>
      </c>
      <c r="C22" s="7">
        <v>3700</v>
      </c>
      <c r="D22" s="8" t="s">
        <v>430</v>
      </c>
      <c r="E22" s="8" t="s">
        <v>15</v>
      </c>
      <c r="F22" s="9" t="s">
        <v>328</v>
      </c>
      <c r="G22" s="9" t="s">
        <v>328</v>
      </c>
      <c r="H22" s="10">
        <v>95.14</v>
      </c>
    </row>
    <row r="23" spans="1:8">
      <c r="A23" s="6">
        <v>22</v>
      </c>
      <c r="B23" s="73" t="s">
        <v>431</v>
      </c>
      <c r="C23" s="7">
        <v>3705</v>
      </c>
      <c r="D23" s="8" t="s">
        <v>38</v>
      </c>
      <c r="E23" s="8" t="s">
        <v>15</v>
      </c>
      <c r="F23" s="9" t="s">
        <v>328</v>
      </c>
      <c r="G23" s="9" t="s">
        <v>332</v>
      </c>
      <c r="H23" s="10">
        <v>94.9</v>
      </c>
    </row>
    <row r="24" spans="1:8">
      <c r="A24" s="6">
        <v>23</v>
      </c>
      <c r="B24" s="73" t="s">
        <v>432</v>
      </c>
      <c r="C24" s="7">
        <v>3598</v>
      </c>
      <c r="D24" s="8" t="s">
        <v>34</v>
      </c>
      <c r="E24" s="8" t="s">
        <v>13</v>
      </c>
      <c r="F24" s="9" t="s">
        <v>328</v>
      </c>
      <c r="G24" s="9" t="s">
        <v>328</v>
      </c>
      <c r="H24" s="10">
        <v>94.66</v>
      </c>
    </row>
    <row r="25" spans="1:8">
      <c r="A25" s="6">
        <v>24</v>
      </c>
      <c r="B25" s="73" t="s">
        <v>433</v>
      </c>
      <c r="C25" s="7">
        <v>3114</v>
      </c>
      <c r="D25" s="8" t="s">
        <v>40</v>
      </c>
      <c r="E25" s="8" t="s">
        <v>8</v>
      </c>
      <c r="F25" s="9" t="s">
        <v>328</v>
      </c>
      <c r="G25" s="9" t="s">
        <v>328</v>
      </c>
      <c r="H25" s="10">
        <v>94.41</v>
      </c>
    </row>
    <row r="26" spans="1:8">
      <c r="A26" s="6">
        <v>25</v>
      </c>
      <c r="B26" s="73" t="s">
        <v>434</v>
      </c>
      <c r="C26" s="7">
        <v>3050</v>
      </c>
      <c r="D26" s="8" t="s">
        <v>36</v>
      </c>
      <c r="E26" s="8" t="s">
        <v>37</v>
      </c>
      <c r="F26" s="9" t="s">
        <v>328</v>
      </c>
      <c r="G26" s="9" t="s">
        <v>332</v>
      </c>
      <c r="H26" s="10">
        <v>94.17</v>
      </c>
    </row>
    <row r="27" spans="1:8">
      <c r="A27" s="6">
        <v>26</v>
      </c>
      <c r="B27" s="73" t="s">
        <v>435</v>
      </c>
      <c r="C27" s="7">
        <v>3085</v>
      </c>
      <c r="D27" s="8" t="s">
        <v>436</v>
      </c>
      <c r="E27" s="8" t="s">
        <v>8</v>
      </c>
      <c r="F27" s="9" t="s">
        <v>328</v>
      </c>
      <c r="G27" s="9" t="s">
        <v>328</v>
      </c>
      <c r="H27" s="10">
        <v>93.93</v>
      </c>
    </row>
    <row r="28" spans="1:8">
      <c r="A28" s="6">
        <v>27</v>
      </c>
      <c r="B28" s="73" t="s">
        <v>437</v>
      </c>
      <c r="C28" s="7">
        <v>3235</v>
      </c>
      <c r="D28" s="8" t="s">
        <v>32</v>
      </c>
      <c r="E28" s="8" t="s">
        <v>21</v>
      </c>
      <c r="F28" s="9" t="s">
        <v>328</v>
      </c>
      <c r="G28" s="9" t="s">
        <v>328</v>
      </c>
      <c r="H28" s="10">
        <v>93.69</v>
      </c>
    </row>
    <row r="29" spans="1:8">
      <c r="A29" s="6">
        <v>28</v>
      </c>
      <c r="B29" s="73" t="s">
        <v>35</v>
      </c>
      <c r="C29" s="7">
        <v>3559</v>
      </c>
      <c r="D29" s="8" t="s">
        <v>55</v>
      </c>
      <c r="E29" s="8" t="s">
        <v>24</v>
      </c>
      <c r="F29" s="9" t="s">
        <v>328</v>
      </c>
      <c r="G29" s="9" t="s">
        <v>328</v>
      </c>
      <c r="H29" s="10">
        <v>93.44</v>
      </c>
    </row>
    <row r="30" spans="1:8">
      <c r="A30" s="6">
        <v>29</v>
      </c>
      <c r="B30" s="73" t="s">
        <v>438</v>
      </c>
      <c r="C30" s="7">
        <v>2768</v>
      </c>
      <c r="D30" s="8" t="s">
        <v>33</v>
      </c>
      <c r="E30" s="8" t="s">
        <v>24</v>
      </c>
      <c r="F30" s="9" t="s">
        <v>328</v>
      </c>
      <c r="G30" s="9" t="s">
        <v>328</v>
      </c>
      <c r="H30" s="10">
        <v>93.2</v>
      </c>
    </row>
    <row r="31" spans="1:8">
      <c r="A31" s="6">
        <v>30</v>
      </c>
      <c r="B31" s="73" t="s">
        <v>439</v>
      </c>
      <c r="C31" s="7">
        <v>3110</v>
      </c>
      <c r="D31" s="8" t="s">
        <v>52</v>
      </c>
      <c r="E31" s="8" t="s">
        <v>8</v>
      </c>
      <c r="F31" s="9" t="s">
        <v>333</v>
      </c>
      <c r="G31" s="9" t="s">
        <v>334</v>
      </c>
      <c r="H31" s="10">
        <v>92.960000000000008</v>
      </c>
    </row>
    <row r="32" spans="1:8">
      <c r="A32" s="6">
        <v>31</v>
      </c>
      <c r="B32" s="73" t="s">
        <v>440</v>
      </c>
      <c r="C32" s="7">
        <v>3487</v>
      </c>
      <c r="D32" s="8" t="s">
        <v>43</v>
      </c>
      <c r="E32" s="8" t="s">
        <v>24</v>
      </c>
      <c r="F32" s="9" t="s">
        <v>328</v>
      </c>
      <c r="G32" s="9" t="s">
        <v>329</v>
      </c>
      <c r="H32" s="10">
        <v>92.72</v>
      </c>
    </row>
    <row r="33" spans="1:8">
      <c r="A33" s="6">
        <v>32</v>
      </c>
      <c r="B33" s="73" t="s">
        <v>441</v>
      </c>
      <c r="C33" s="7">
        <v>3422</v>
      </c>
      <c r="D33" s="8" t="s">
        <v>442</v>
      </c>
      <c r="E33" s="8" t="s">
        <v>26</v>
      </c>
      <c r="F33" s="9" t="s">
        <v>328</v>
      </c>
      <c r="G33" s="9" t="s">
        <v>330</v>
      </c>
      <c r="H33" s="10">
        <v>92.47</v>
      </c>
    </row>
    <row r="34" spans="1:8">
      <c r="A34" s="6">
        <v>33</v>
      </c>
      <c r="B34" s="73" t="s">
        <v>443</v>
      </c>
      <c r="C34" s="7">
        <v>3502</v>
      </c>
      <c r="D34" s="8" t="s">
        <v>444</v>
      </c>
      <c r="E34" s="8" t="s">
        <v>24</v>
      </c>
      <c r="F34" s="9" t="s">
        <v>328</v>
      </c>
      <c r="G34" s="9" t="s">
        <v>332</v>
      </c>
      <c r="H34" s="10">
        <v>92.23</v>
      </c>
    </row>
    <row r="35" spans="1:8">
      <c r="A35" s="6">
        <v>34</v>
      </c>
      <c r="B35" s="73" t="s">
        <v>445</v>
      </c>
      <c r="C35" s="7">
        <v>3476</v>
      </c>
      <c r="D35" s="8" t="s">
        <v>49</v>
      </c>
      <c r="E35" s="8" t="s">
        <v>24</v>
      </c>
      <c r="F35" s="9" t="s">
        <v>328</v>
      </c>
      <c r="G35" s="9" t="s">
        <v>329</v>
      </c>
      <c r="H35" s="10">
        <v>91.99</v>
      </c>
    </row>
    <row r="36" spans="1:8">
      <c r="A36" s="6">
        <v>35</v>
      </c>
      <c r="B36" s="73" t="s">
        <v>446</v>
      </c>
      <c r="C36" s="7">
        <v>3684</v>
      </c>
      <c r="D36" s="8" t="s">
        <v>57</v>
      </c>
      <c r="E36" s="8" t="s">
        <v>15</v>
      </c>
      <c r="F36" s="9" t="s">
        <v>328</v>
      </c>
      <c r="G36" s="9" t="s">
        <v>332</v>
      </c>
      <c r="H36" s="10">
        <v>91.75</v>
      </c>
    </row>
    <row r="37" spans="1:8">
      <c r="A37" s="6">
        <v>36</v>
      </c>
      <c r="B37" s="73" t="s">
        <v>447</v>
      </c>
      <c r="C37" s="7">
        <v>3431</v>
      </c>
      <c r="D37" s="8" t="s">
        <v>44</v>
      </c>
      <c r="E37" s="8" t="s">
        <v>26</v>
      </c>
      <c r="F37" s="9" t="s">
        <v>328</v>
      </c>
      <c r="G37" s="9" t="s">
        <v>328</v>
      </c>
      <c r="H37" s="10">
        <v>91.5</v>
      </c>
    </row>
    <row r="38" spans="1:8">
      <c r="A38" s="6">
        <v>37</v>
      </c>
      <c r="B38" s="73" t="s">
        <v>448</v>
      </c>
      <c r="C38" s="7">
        <v>3031</v>
      </c>
      <c r="D38" s="8" t="s">
        <v>60</v>
      </c>
      <c r="E38" s="8" t="s">
        <v>17</v>
      </c>
      <c r="F38" s="9" t="s">
        <v>328</v>
      </c>
      <c r="G38" s="9" t="s">
        <v>329</v>
      </c>
      <c r="H38" s="10">
        <v>91.26</v>
      </c>
    </row>
    <row r="39" spans="1:8">
      <c r="A39" s="6">
        <v>38</v>
      </c>
      <c r="B39" s="73" t="s">
        <v>449</v>
      </c>
      <c r="C39" s="7">
        <v>3118</v>
      </c>
      <c r="D39" s="8" t="s">
        <v>56</v>
      </c>
      <c r="E39" s="8" t="s">
        <v>8</v>
      </c>
      <c r="F39" s="9" t="s">
        <v>328</v>
      </c>
      <c r="G39" s="9" t="s">
        <v>328</v>
      </c>
      <c r="H39" s="10">
        <v>91.02</v>
      </c>
    </row>
    <row r="40" spans="1:8">
      <c r="A40" s="6">
        <v>39</v>
      </c>
      <c r="B40" s="73" t="s">
        <v>450</v>
      </c>
      <c r="C40" s="7">
        <v>3373</v>
      </c>
      <c r="D40" s="8" t="s">
        <v>451</v>
      </c>
      <c r="E40" s="8" t="s">
        <v>39</v>
      </c>
      <c r="F40" s="9" t="s">
        <v>328</v>
      </c>
      <c r="G40" s="9" t="s">
        <v>335</v>
      </c>
      <c r="H40" s="10">
        <v>90.77</v>
      </c>
    </row>
    <row r="41" spans="1:8">
      <c r="A41" s="6">
        <v>40</v>
      </c>
      <c r="B41" s="73" t="s">
        <v>452</v>
      </c>
      <c r="C41" s="7">
        <v>3152</v>
      </c>
      <c r="D41" s="8" t="s">
        <v>453</v>
      </c>
      <c r="E41" s="8" t="s">
        <v>8</v>
      </c>
      <c r="F41" s="9" t="s">
        <v>328</v>
      </c>
      <c r="G41" s="9" t="s">
        <v>330</v>
      </c>
      <c r="H41" s="10">
        <v>90.53</v>
      </c>
    </row>
    <row r="42" spans="1:8">
      <c r="A42" s="6">
        <v>41</v>
      </c>
      <c r="B42" s="73" t="s">
        <v>454</v>
      </c>
      <c r="C42" s="7">
        <v>3214</v>
      </c>
      <c r="D42" s="8" t="s">
        <v>50</v>
      </c>
      <c r="E42" s="8" t="s">
        <v>7</v>
      </c>
      <c r="F42" s="9" t="s">
        <v>328</v>
      </c>
      <c r="G42" s="9" t="s">
        <v>329</v>
      </c>
      <c r="H42" s="10">
        <v>90.29</v>
      </c>
    </row>
    <row r="43" spans="1:8">
      <c r="A43" s="6">
        <v>42</v>
      </c>
      <c r="B43" s="73" t="s">
        <v>455</v>
      </c>
      <c r="C43" s="7">
        <v>3374</v>
      </c>
      <c r="D43" s="8" t="s">
        <v>72</v>
      </c>
      <c r="E43" s="8" t="s">
        <v>39</v>
      </c>
      <c r="F43" s="9" t="s">
        <v>328</v>
      </c>
      <c r="G43" s="9" t="s">
        <v>329</v>
      </c>
      <c r="H43" s="10">
        <v>90.05</v>
      </c>
    </row>
    <row r="44" spans="1:8">
      <c r="A44" s="6">
        <v>43</v>
      </c>
      <c r="B44" s="73" t="s">
        <v>456</v>
      </c>
      <c r="C44" s="7">
        <v>3445</v>
      </c>
      <c r="D44" s="8" t="s">
        <v>66</v>
      </c>
      <c r="E44" s="8" t="s">
        <v>26</v>
      </c>
      <c r="F44" s="9" t="s">
        <v>328</v>
      </c>
      <c r="G44" s="9" t="s">
        <v>329</v>
      </c>
      <c r="H44" s="10">
        <v>89.8</v>
      </c>
    </row>
    <row r="45" spans="1:8">
      <c r="A45" s="6">
        <v>44</v>
      </c>
      <c r="B45" s="73" t="s">
        <v>457</v>
      </c>
      <c r="C45" s="7">
        <v>3134</v>
      </c>
      <c r="D45" s="8" t="s">
        <v>78</v>
      </c>
      <c r="E45" s="8" t="s">
        <v>8</v>
      </c>
      <c r="F45" s="9" t="s">
        <v>328</v>
      </c>
      <c r="G45" s="9" t="s">
        <v>332</v>
      </c>
      <c r="H45" s="10">
        <v>89.56</v>
      </c>
    </row>
    <row r="46" spans="1:8">
      <c r="A46" s="6">
        <v>45</v>
      </c>
      <c r="B46" s="73" t="s">
        <v>458</v>
      </c>
      <c r="C46" s="7">
        <v>3273</v>
      </c>
      <c r="D46" s="8" t="s">
        <v>459</v>
      </c>
      <c r="E46" s="8" t="s">
        <v>21</v>
      </c>
      <c r="F46" s="9" t="s">
        <v>328</v>
      </c>
      <c r="G46" s="9" t="s">
        <v>329</v>
      </c>
      <c r="H46" s="10">
        <v>89.320000000000007</v>
      </c>
    </row>
    <row r="47" spans="1:8">
      <c r="A47" s="6">
        <v>46</v>
      </c>
      <c r="B47" s="73" t="s">
        <v>460</v>
      </c>
      <c r="C47" s="7">
        <v>3186</v>
      </c>
      <c r="D47" s="8" t="s">
        <v>62</v>
      </c>
      <c r="E47" s="8" t="s">
        <v>7</v>
      </c>
      <c r="F47" s="9" t="s">
        <v>333</v>
      </c>
      <c r="G47" s="9" t="s">
        <v>334</v>
      </c>
      <c r="H47" s="10">
        <v>89.08</v>
      </c>
    </row>
    <row r="48" spans="1:8">
      <c r="A48" s="6">
        <v>47</v>
      </c>
      <c r="B48" s="73" t="s">
        <v>461</v>
      </c>
      <c r="C48" s="7">
        <v>3430</v>
      </c>
      <c r="D48" s="8" t="s">
        <v>47</v>
      </c>
      <c r="E48" s="8" t="s">
        <v>26</v>
      </c>
      <c r="F48" s="9" t="s">
        <v>328</v>
      </c>
      <c r="G48" s="9" t="s">
        <v>328</v>
      </c>
      <c r="H48" s="10">
        <v>88.83</v>
      </c>
    </row>
    <row r="49" spans="1:8">
      <c r="A49" s="6">
        <v>48</v>
      </c>
      <c r="B49" s="73" t="s">
        <v>461</v>
      </c>
      <c r="C49" s="7">
        <v>3569</v>
      </c>
      <c r="D49" s="8" t="s">
        <v>63</v>
      </c>
      <c r="E49" s="8" t="s">
        <v>24</v>
      </c>
      <c r="F49" s="9" t="s">
        <v>333</v>
      </c>
      <c r="G49" s="9" t="s">
        <v>333</v>
      </c>
      <c r="H49" s="10">
        <v>88.59</v>
      </c>
    </row>
    <row r="50" spans="1:8">
      <c r="A50" s="6">
        <v>49</v>
      </c>
      <c r="B50" s="73" t="s">
        <v>462</v>
      </c>
      <c r="C50" s="7">
        <v>3331</v>
      </c>
      <c r="D50" s="8" t="s">
        <v>46</v>
      </c>
      <c r="E50" s="8" t="s">
        <v>39</v>
      </c>
      <c r="F50" s="9" t="s">
        <v>328</v>
      </c>
      <c r="G50" s="9" t="s">
        <v>332</v>
      </c>
      <c r="H50" s="10">
        <v>88.350000000000009</v>
      </c>
    </row>
    <row r="51" spans="1:8">
      <c r="A51" s="6">
        <v>50</v>
      </c>
      <c r="B51" s="73" t="s">
        <v>463</v>
      </c>
      <c r="C51" s="7">
        <v>3167</v>
      </c>
      <c r="D51" s="8" t="s">
        <v>464</v>
      </c>
      <c r="E51" s="8" t="s">
        <v>8</v>
      </c>
      <c r="F51" s="9" t="s">
        <v>328</v>
      </c>
      <c r="G51" s="9" t="s">
        <v>337</v>
      </c>
      <c r="H51" s="10">
        <v>88.11</v>
      </c>
    </row>
    <row r="52" spans="1:8">
      <c r="A52" s="6">
        <v>51</v>
      </c>
      <c r="B52" s="73" t="s">
        <v>48</v>
      </c>
      <c r="C52" s="7">
        <v>3724</v>
      </c>
      <c r="D52" s="8" t="s">
        <v>69</v>
      </c>
      <c r="E52" s="8" t="s">
        <v>15</v>
      </c>
      <c r="F52" s="9" t="s">
        <v>328</v>
      </c>
      <c r="G52" s="9" t="s">
        <v>328</v>
      </c>
      <c r="H52" s="10">
        <v>87.86</v>
      </c>
    </row>
    <row r="53" spans="1:8">
      <c r="A53" s="6">
        <v>52</v>
      </c>
      <c r="B53" s="73" t="s">
        <v>465</v>
      </c>
      <c r="C53" s="7">
        <v>3709</v>
      </c>
      <c r="D53" s="8" t="s">
        <v>86</v>
      </c>
      <c r="E53" s="8" t="s">
        <v>15</v>
      </c>
      <c r="F53" s="9" t="s">
        <v>328</v>
      </c>
      <c r="G53" s="9" t="s">
        <v>328</v>
      </c>
      <c r="H53" s="10">
        <v>87.62</v>
      </c>
    </row>
    <row r="54" spans="1:8">
      <c r="A54" s="6">
        <v>53</v>
      </c>
      <c r="B54" s="73" t="s">
        <v>466</v>
      </c>
      <c r="C54" s="7">
        <v>3528</v>
      </c>
      <c r="D54" s="8" t="s">
        <v>65</v>
      </c>
      <c r="E54" s="8" t="s">
        <v>24</v>
      </c>
      <c r="F54" s="9" t="s">
        <v>328</v>
      </c>
      <c r="G54" s="9" t="s">
        <v>328</v>
      </c>
      <c r="H54" s="10">
        <v>87.38</v>
      </c>
    </row>
    <row r="55" spans="1:8">
      <c r="A55" s="6">
        <v>54</v>
      </c>
      <c r="B55" s="73" t="s">
        <v>54</v>
      </c>
      <c r="C55" s="7">
        <v>3732</v>
      </c>
      <c r="D55" s="8" t="s">
        <v>64</v>
      </c>
      <c r="E55" s="8" t="s">
        <v>8</v>
      </c>
      <c r="F55" s="9" t="s">
        <v>328</v>
      </c>
      <c r="G55" s="9" t="s">
        <v>328</v>
      </c>
      <c r="H55" s="10">
        <v>87.13</v>
      </c>
    </row>
    <row r="56" spans="1:8">
      <c r="A56" s="6">
        <v>55</v>
      </c>
      <c r="B56" s="73" t="s">
        <v>467</v>
      </c>
      <c r="C56" s="7">
        <v>3689</v>
      </c>
      <c r="D56" s="8" t="s">
        <v>468</v>
      </c>
      <c r="E56" s="8" t="s">
        <v>15</v>
      </c>
      <c r="F56" s="9" t="s">
        <v>328</v>
      </c>
      <c r="G56" s="9" t="s">
        <v>330</v>
      </c>
      <c r="H56" s="10">
        <v>86.89</v>
      </c>
    </row>
    <row r="57" spans="1:8">
      <c r="A57" s="6">
        <v>56</v>
      </c>
      <c r="B57" s="73" t="s">
        <v>469</v>
      </c>
      <c r="C57" s="7">
        <v>3168</v>
      </c>
      <c r="D57" s="8" t="s">
        <v>81</v>
      </c>
      <c r="E57" s="8" t="s">
        <v>8</v>
      </c>
      <c r="F57" s="9" t="s">
        <v>328</v>
      </c>
      <c r="G57" s="9" t="s">
        <v>330</v>
      </c>
      <c r="H57" s="10">
        <v>86.65</v>
      </c>
    </row>
    <row r="58" spans="1:8">
      <c r="A58" s="6">
        <v>57</v>
      </c>
      <c r="B58" s="73" t="s">
        <v>469</v>
      </c>
      <c r="C58" s="7">
        <v>2750</v>
      </c>
      <c r="D58" s="8" t="s">
        <v>45</v>
      </c>
      <c r="E58" s="8" t="s">
        <v>8</v>
      </c>
      <c r="F58" s="9" t="s">
        <v>328</v>
      </c>
      <c r="G58" s="9" t="s">
        <v>331</v>
      </c>
      <c r="H58" s="10">
        <v>86.41</v>
      </c>
    </row>
    <row r="59" spans="1:8">
      <c r="A59" s="6">
        <v>58</v>
      </c>
      <c r="B59" s="73" t="s">
        <v>470</v>
      </c>
      <c r="C59" s="7">
        <v>3711</v>
      </c>
      <c r="D59" s="8" t="s">
        <v>67</v>
      </c>
      <c r="E59" s="8" t="s">
        <v>15</v>
      </c>
      <c r="F59" s="9" t="s">
        <v>328</v>
      </c>
      <c r="G59" s="9" t="s">
        <v>330</v>
      </c>
      <c r="H59" s="10">
        <v>86.16</v>
      </c>
    </row>
    <row r="60" spans="1:8">
      <c r="A60" s="6">
        <v>59</v>
      </c>
      <c r="B60" s="73" t="s">
        <v>470</v>
      </c>
      <c r="C60" s="7">
        <v>3179</v>
      </c>
      <c r="D60" s="8" t="s">
        <v>74</v>
      </c>
      <c r="E60" s="8" t="s">
        <v>8</v>
      </c>
      <c r="F60" s="9" t="s">
        <v>328</v>
      </c>
      <c r="G60" s="9" t="s">
        <v>335</v>
      </c>
      <c r="H60" s="10">
        <v>85.92</v>
      </c>
    </row>
    <row r="61" spans="1:8">
      <c r="A61" s="6">
        <v>60</v>
      </c>
      <c r="B61" s="73" t="s">
        <v>471</v>
      </c>
      <c r="C61" s="7">
        <v>3726</v>
      </c>
      <c r="D61" s="8" t="s">
        <v>472</v>
      </c>
      <c r="E61" s="8" t="s">
        <v>15</v>
      </c>
      <c r="F61" s="9" t="s">
        <v>328</v>
      </c>
      <c r="G61" s="9" t="s">
        <v>332</v>
      </c>
      <c r="H61" s="10">
        <v>85.68</v>
      </c>
    </row>
    <row r="62" spans="1:8">
      <c r="A62" s="6">
        <v>61</v>
      </c>
      <c r="B62" s="73" t="s">
        <v>473</v>
      </c>
      <c r="C62" s="7">
        <v>3560</v>
      </c>
      <c r="D62" s="8" t="s">
        <v>51</v>
      </c>
      <c r="E62" s="8" t="s">
        <v>24</v>
      </c>
      <c r="F62" s="9" t="s">
        <v>328</v>
      </c>
      <c r="G62" s="9" t="s">
        <v>329</v>
      </c>
      <c r="H62" s="10">
        <v>85.44</v>
      </c>
    </row>
    <row r="63" spans="1:8">
      <c r="A63" s="6">
        <v>62</v>
      </c>
      <c r="B63" s="73" t="s">
        <v>474</v>
      </c>
      <c r="C63" s="7">
        <v>3293</v>
      </c>
      <c r="D63" s="8" t="s">
        <v>475</v>
      </c>
      <c r="E63" s="8" t="s">
        <v>39</v>
      </c>
      <c r="F63" s="9" t="s">
        <v>328</v>
      </c>
      <c r="G63" s="9" t="s">
        <v>328</v>
      </c>
      <c r="H63" s="10">
        <v>85.19</v>
      </c>
    </row>
    <row r="64" spans="1:8">
      <c r="A64" s="6">
        <v>63</v>
      </c>
      <c r="B64" s="73" t="s">
        <v>476</v>
      </c>
      <c r="C64" s="7">
        <v>3490</v>
      </c>
      <c r="D64" s="8" t="s">
        <v>477</v>
      </c>
      <c r="E64" s="8" t="s">
        <v>24</v>
      </c>
      <c r="F64" s="9" t="s">
        <v>328</v>
      </c>
      <c r="G64" s="9" t="s">
        <v>328</v>
      </c>
      <c r="H64" s="10">
        <v>84.95</v>
      </c>
    </row>
    <row r="65" spans="1:8">
      <c r="A65" s="6">
        <v>64</v>
      </c>
      <c r="B65" s="73" t="s">
        <v>58</v>
      </c>
      <c r="C65" s="7">
        <v>3471</v>
      </c>
      <c r="D65" s="8" t="s">
        <v>77</v>
      </c>
      <c r="E65" s="8" t="s">
        <v>24</v>
      </c>
      <c r="F65" s="9" t="s">
        <v>328</v>
      </c>
      <c r="G65" s="9" t="s">
        <v>328</v>
      </c>
      <c r="H65" s="10">
        <v>84.710000000000008</v>
      </c>
    </row>
    <row r="66" spans="1:8">
      <c r="A66" s="6">
        <v>65</v>
      </c>
      <c r="B66" s="73" t="s">
        <v>478</v>
      </c>
      <c r="C66" s="7">
        <v>3104</v>
      </c>
      <c r="D66" s="8" t="s">
        <v>70</v>
      </c>
      <c r="E66" s="8" t="s">
        <v>8</v>
      </c>
      <c r="F66" s="9" t="s">
        <v>328</v>
      </c>
      <c r="G66" s="9" t="s">
        <v>330</v>
      </c>
      <c r="H66" s="10">
        <v>84.47</v>
      </c>
    </row>
    <row r="67" spans="1:8">
      <c r="A67" s="6">
        <v>66</v>
      </c>
      <c r="B67" s="73" t="s">
        <v>479</v>
      </c>
      <c r="C67" s="7">
        <v>3706</v>
      </c>
      <c r="D67" s="8" t="s">
        <v>75</v>
      </c>
      <c r="E67" s="8" t="s">
        <v>15</v>
      </c>
      <c r="F67" s="9" t="s">
        <v>333</v>
      </c>
      <c r="G67" s="9" t="s">
        <v>333</v>
      </c>
      <c r="H67" s="10">
        <v>84.22</v>
      </c>
    </row>
    <row r="68" spans="1:8">
      <c r="A68" s="6">
        <v>67</v>
      </c>
      <c r="B68" s="73" t="s">
        <v>480</v>
      </c>
      <c r="C68" s="7">
        <v>3461</v>
      </c>
      <c r="D68" s="8" t="s">
        <v>95</v>
      </c>
      <c r="E68" s="8" t="s">
        <v>10</v>
      </c>
      <c r="F68" s="9" t="s">
        <v>328</v>
      </c>
      <c r="G68" s="9" t="s">
        <v>331</v>
      </c>
      <c r="H68" s="10">
        <v>83.98</v>
      </c>
    </row>
    <row r="69" spans="1:8">
      <c r="A69" s="6">
        <v>68</v>
      </c>
      <c r="B69" s="73" t="s">
        <v>481</v>
      </c>
      <c r="C69" s="7">
        <v>3530</v>
      </c>
      <c r="D69" s="8" t="s">
        <v>53</v>
      </c>
      <c r="E69" s="8" t="s">
        <v>24</v>
      </c>
      <c r="F69" s="9" t="s">
        <v>328</v>
      </c>
      <c r="G69" s="9" t="s">
        <v>335</v>
      </c>
      <c r="H69" s="10">
        <v>83.74</v>
      </c>
    </row>
    <row r="70" spans="1:8">
      <c r="A70" s="6">
        <v>69</v>
      </c>
      <c r="B70" s="73" t="s">
        <v>481</v>
      </c>
      <c r="C70" s="7">
        <v>3661</v>
      </c>
      <c r="D70" s="8" t="s">
        <v>83</v>
      </c>
      <c r="E70" s="8" t="s">
        <v>59</v>
      </c>
      <c r="F70" s="9" t="s">
        <v>328</v>
      </c>
      <c r="G70" s="9" t="s">
        <v>335</v>
      </c>
      <c r="H70" s="10">
        <v>83.5</v>
      </c>
    </row>
    <row r="71" spans="1:8">
      <c r="A71" s="6">
        <v>70</v>
      </c>
      <c r="B71" s="73" t="s">
        <v>482</v>
      </c>
      <c r="C71" s="7">
        <v>3124</v>
      </c>
      <c r="D71" s="8" t="s">
        <v>483</v>
      </c>
      <c r="E71" s="8" t="s">
        <v>8</v>
      </c>
      <c r="F71" s="9" t="s">
        <v>328</v>
      </c>
      <c r="G71" s="9" t="s">
        <v>337</v>
      </c>
      <c r="H71" s="10">
        <v>83.25</v>
      </c>
    </row>
    <row r="72" spans="1:8">
      <c r="A72" s="6">
        <v>71</v>
      </c>
      <c r="B72" s="73" t="s">
        <v>482</v>
      </c>
      <c r="C72" s="7">
        <v>3013</v>
      </c>
      <c r="D72" s="8" t="s">
        <v>96</v>
      </c>
      <c r="E72" s="8" t="s">
        <v>17</v>
      </c>
      <c r="F72" s="9" t="s">
        <v>328</v>
      </c>
      <c r="G72" s="9" t="s">
        <v>328</v>
      </c>
      <c r="H72" s="10">
        <v>83.01</v>
      </c>
    </row>
    <row r="73" spans="1:8">
      <c r="A73" s="6">
        <v>72</v>
      </c>
      <c r="B73" s="73" t="s">
        <v>68</v>
      </c>
      <c r="C73" s="7">
        <v>3503</v>
      </c>
      <c r="D73" s="8" t="s">
        <v>80</v>
      </c>
      <c r="E73" s="8" t="s">
        <v>24</v>
      </c>
      <c r="F73" s="9" t="s">
        <v>328</v>
      </c>
      <c r="G73" s="9" t="s">
        <v>330</v>
      </c>
      <c r="H73" s="10">
        <v>82.77</v>
      </c>
    </row>
    <row r="74" spans="1:8">
      <c r="A74" s="6">
        <v>73</v>
      </c>
      <c r="B74" s="73" t="s">
        <v>71</v>
      </c>
      <c r="C74" s="7">
        <v>3144</v>
      </c>
      <c r="D74" s="8" t="s">
        <v>484</v>
      </c>
      <c r="E74" s="8" t="s">
        <v>8</v>
      </c>
      <c r="F74" s="9" t="s">
        <v>328</v>
      </c>
      <c r="G74" s="9" t="s">
        <v>330</v>
      </c>
      <c r="H74" s="10">
        <v>82.52</v>
      </c>
    </row>
    <row r="75" spans="1:8">
      <c r="A75" s="6">
        <v>74</v>
      </c>
      <c r="B75" s="73" t="s">
        <v>485</v>
      </c>
      <c r="C75" s="7">
        <v>3093</v>
      </c>
      <c r="D75" s="8" t="s">
        <v>82</v>
      </c>
      <c r="E75" s="8" t="s">
        <v>8</v>
      </c>
      <c r="F75" s="9" t="s">
        <v>328</v>
      </c>
      <c r="G75" s="9" t="s">
        <v>328</v>
      </c>
      <c r="H75" s="10">
        <v>82.28</v>
      </c>
    </row>
    <row r="76" spans="1:8">
      <c r="A76" s="6">
        <v>75</v>
      </c>
      <c r="B76" s="73" t="s">
        <v>486</v>
      </c>
      <c r="C76" s="7">
        <v>2187</v>
      </c>
      <c r="D76" s="8" t="s">
        <v>487</v>
      </c>
      <c r="E76" s="8" t="s">
        <v>8</v>
      </c>
      <c r="F76" s="9" t="s">
        <v>328</v>
      </c>
      <c r="G76" s="9" t="s">
        <v>337</v>
      </c>
      <c r="H76" s="10">
        <v>82.04</v>
      </c>
    </row>
    <row r="77" spans="1:8">
      <c r="A77" s="6">
        <v>76</v>
      </c>
      <c r="B77" s="73" t="s">
        <v>73</v>
      </c>
      <c r="C77" s="7">
        <v>3366</v>
      </c>
      <c r="D77" s="8" t="s">
        <v>98</v>
      </c>
      <c r="E77" s="8" t="s">
        <v>39</v>
      </c>
      <c r="F77" s="9" t="s">
        <v>328</v>
      </c>
      <c r="G77" s="9" t="s">
        <v>330</v>
      </c>
      <c r="H77" s="10">
        <v>81.8</v>
      </c>
    </row>
    <row r="78" spans="1:8">
      <c r="A78" s="6">
        <v>77</v>
      </c>
      <c r="B78" s="73" t="s">
        <v>488</v>
      </c>
      <c r="C78" s="7">
        <v>3453</v>
      </c>
      <c r="D78" s="8" t="s">
        <v>489</v>
      </c>
      <c r="E78" s="8" t="s">
        <v>26</v>
      </c>
      <c r="F78" s="9" t="s">
        <v>328</v>
      </c>
      <c r="G78" s="9" t="s">
        <v>335</v>
      </c>
      <c r="H78" s="10">
        <v>81.55</v>
      </c>
    </row>
    <row r="79" spans="1:8">
      <c r="A79" s="6">
        <v>78</v>
      </c>
      <c r="B79" s="73" t="s">
        <v>488</v>
      </c>
      <c r="C79" s="7">
        <v>3353</v>
      </c>
      <c r="D79" s="8" t="s">
        <v>84</v>
      </c>
      <c r="E79" s="8" t="s">
        <v>39</v>
      </c>
      <c r="F79" s="9" t="s">
        <v>328</v>
      </c>
      <c r="G79" s="9" t="s">
        <v>329</v>
      </c>
      <c r="H79" s="10">
        <v>81.31</v>
      </c>
    </row>
    <row r="80" spans="1:8">
      <c r="A80" s="6">
        <v>79</v>
      </c>
      <c r="B80" s="73" t="s">
        <v>76</v>
      </c>
      <c r="C80" s="7">
        <v>3436</v>
      </c>
      <c r="D80" s="8" t="s">
        <v>79</v>
      </c>
      <c r="E80" s="8" t="s">
        <v>26</v>
      </c>
      <c r="F80" s="9" t="s">
        <v>328</v>
      </c>
      <c r="G80" s="9" t="s">
        <v>328</v>
      </c>
      <c r="H80" s="10">
        <v>81.070000000000007</v>
      </c>
    </row>
    <row r="81" spans="1:8">
      <c r="A81" s="6">
        <v>80</v>
      </c>
      <c r="B81" s="73" t="s">
        <v>490</v>
      </c>
      <c r="C81" s="7">
        <v>3253</v>
      </c>
      <c r="D81" s="8" t="s">
        <v>42</v>
      </c>
      <c r="E81" s="8" t="s">
        <v>21</v>
      </c>
      <c r="F81" s="9" t="s">
        <v>328</v>
      </c>
      <c r="G81" s="9" t="s">
        <v>328</v>
      </c>
      <c r="H81" s="10">
        <v>80.83</v>
      </c>
    </row>
    <row r="82" spans="1:8">
      <c r="A82" s="6">
        <v>81</v>
      </c>
      <c r="B82" s="73" t="s">
        <v>491</v>
      </c>
      <c r="C82" s="7">
        <v>3156</v>
      </c>
      <c r="D82" s="8" t="s">
        <v>492</v>
      </c>
      <c r="E82" s="8" t="s">
        <v>8</v>
      </c>
      <c r="F82" s="9" t="s">
        <v>333</v>
      </c>
      <c r="G82" s="9" t="s">
        <v>333</v>
      </c>
      <c r="H82" s="10">
        <v>80.58</v>
      </c>
    </row>
    <row r="83" spans="1:8">
      <c r="A83" s="6">
        <v>82</v>
      </c>
      <c r="B83" s="73" t="s">
        <v>493</v>
      </c>
      <c r="C83" s="7">
        <v>3720</v>
      </c>
      <c r="D83" s="8" t="s">
        <v>494</v>
      </c>
      <c r="E83" s="8" t="s">
        <v>15</v>
      </c>
      <c r="F83" s="9" t="s">
        <v>328</v>
      </c>
      <c r="G83" s="9" t="s">
        <v>329</v>
      </c>
      <c r="H83" s="10">
        <v>80.34</v>
      </c>
    </row>
    <row r="84" spans="1:8">
      <c r="A84" s="6">
        <v>83</v>
      </c>
      <c r="B84" s="73" t="s">
        <v>495</v>
      </c>
      <c r="C84" s="7">
        <v>3745</v>
      </c>
      <c r="D84" s="8" t="s">
        <v>61</v>
      </c>
      <c r="E84" s="8" t="s">
        <v>8</v>
      </c>
      <c r="F84" s="9" t="s">
        <v>328</v>
      </c>
      <c r="G84" s="9" t="s">
        <v>328</v>
      </c>
      <c r="H84" s="10">
        <v>80.100000000000009</v>
      </c>
    </row>
    <row r="85" spans="1:8">
      <c r="A85" s="6">
        <v>84</v>
      </c>
      <c r="B85" s="73" t="s">
        <v>495</v>
      </c>
      <c r="C85" s="7">
        <v>3158</v>
      </c>
      <c r="D85" s="8" t="s">
        <v>93</v>
      </c>
      <c r="E85" s="8" t="s">
        <v>8</v>
      </c>
      <c r="F85" s="9" t="s">
        <v>328</v>
      </c>
      <c r="G85" s="9" t="s">
        <v>328</v>
      </c>
      <c r="H85" s="10">
        <v>79.86</v>
      </c>
    </row>
    <row r="86" spans="1:8">
      <c r="A86" s="6">
        <v>85</v>
      </c>
      <c r="B86" s="73" t="s">
        <v>496</v>
      </c>
      <c r="C86" s="7">
        <v>3683</v>
      </c>
      <c r="D86" s="8" t="s">
        <v>87</v>
      </c>
      <c r="E86" s="8" t="s">
        <v>15</v>
      </c>
      <c r="F86" s="9" t="s">
        <v>333</v>
      </c>
      <c r="G86" s="9" t="s">
        <v>333</v>
      </c>
      <c r="H86" s="10">
        <v>79.61</v>
      </c>
    </row>
    <row r="87" spans="1:8">
      <c r="A87" s="6">
        <v>86</v>
      </c>
      <c r="B87" s="73" t="s">
        <v>497</v>
      </c>
      <c r="C87" s="7">
        <v>3538</v>
      </c>
      <c r="D87" s="8" t="s">
        <v>498</v>
      </c>
      <c r="E87" s="8" t="s">
        <v>24</v>
      </c>
      <c r="F87" s="9" t="s">
        <v>333</v>
      </c>
      <c r="G87" s="9" t="s">
        <v>333</v>
      </c>
      <c r="H87" s="10">
        <v>79.37</v>
      </c>
    </row>
    <row r="88" spans="1:8">
      <c r="A88" s="6">
        <v>87</v>
      </c>
      <c r="B88" s="73" t="s">
        <v>499</v>
      </c>
      <c r="C88" s="7">
        <v>3590</v>
      </c>
      <c r="D88" s="8" t="s">
        <v>500</v>
      </c>
      <c r="E88" s="8" t="s">
        <v>24</v>
      </c>
      <c r="F88" s="9" t="s">
        <v>328</v>
      </c>
      <c r="G88" s="9" t="s">
        <v>332</v>
      </c>
      <c r="H88" s="10">
        <v>79.13</v>
      </c>
    </row>
    <row r="89" spans="1:8">
      <c r="A89" s="6">
        <v>88</v>
      </c>
      <c r="B89" s="73" t="s">
        <v>501</v>
      </c>
      <c r="C89" s="7">
        <v>3572</v>
      </c>
      <c r="D89" s="8" t="s">
        <v>85</v>
      </c>
      <c r="E89" s="8" t="s">
        <v>24</v>
      </c>
      <c r="F89" s="9" t="s">
        <v>328</v>
      </c>
      <c r="G89" s="9" t="s">
        <v>328</v>
      </c>
      <c r="H89" s="10">
        <v>78.88</v>
      </c>
    </row>
    <row r="90" spans="1:8">
      <c r="A90" s="6">
        <v>89</v>
      </c>
      <c r="B90" s="73" t="s">
        <v>501</v>
      </c>
      <c r="C90" s="7">
        <v>3101</v>
      </c>
      <c r="D90" s="8" t="s">
        <v>88</v>
      </c>
      <c r="E90" s="8" t="s">
        <v>8</v>
      </c>
      <c r="F90" s="9" t="s">
        <v>328</v>
      </c>
      <c r="G90" s="9" t="s">
        <v>329</v>
      </c>
      <c r="H90" s="10">
        <v>78.64</v>
      </c>
    </row>
    <row r="91" spans="1:8">
      <c r="A91" s="6">
        <v>90</v>
      </c>
      <c r="B91" s="73" t="s">
        <v>502</v>
      </c>
      <c r="C91" s="7">
        <v>2188</v>
      </c>
      <c r="D91" s="8" t="s">
        <v>112</v>
      </c>
      <c r="E91" s="8" t="s">
        <v>8</v>
      </c>
      <c r="F91" s="9" t="s">
        <v>328</v>
      </c>
      <c r="G91" s="9" t="s">
        <v>329</v>
      </c>
      <c r="H91" s="10">
        <v>78.400000000000006</v>
      </c>
    </row>
    <row r="92" spans="1:8">
      <c r="A92" s="6">
        <v>91</v>
      </c>
      <c r="B92" s="73" t="s">
        <v>503</v>
      </c>
      <c r="C92" s="7">
        <v>3716</v>
      </c>
      <c r="D92" s="8" t="s">
        <v>504</v>
      </c>
      <c r="E92" s="8" t="s">
        <v>15</v>
      </c>
      <c r="F92" s="9" t="s">
        <v>333</v>
      </c>
      <c r="G92" s="9" t="s">
        <v>334</v>
      </c>
      <c r="H92" s="10">
        <v>78.16</v>
      </c>
    </row>
    <row r="93" spans="1:8">
      <c r="A93" s="6">
        <v>92</v>
      </c>
      <c r="B93" s="73" t="s">
        <v>505</v>
      </c>
      <c r="C93" s="7">
        <v>3465</v>
      </c>
      <c r="D93" s="8" t="s">
        <v>159</v>
      </c>
      <c r="E93" s="8" t="s">
        <v>10</v>
      </c>
      <c r="F93" s="9" t="s">
        <v>328</v>
      </c>
      <c r="G93" s="9" t="s">
        <v>330</v>
      </c>
      <c r="H93" s="10">
        <v>77.91</v>
      </c>
    </row>
    <row r="94" spans="1:8">
      <c r="A94" s="6">
        <v>93</v>
      </c>
      <c r="B94" s="73" t="s">
        <v>506</v>
      </c>
      <c r="C94" s="7">
        <v>3722</v>
      </c>
      <c r="D94" s="8" t="s">
        <v>118</v>
      </c>
      <c r="E94" s="8" t="s">
        <v>15</v>
      </c>
      <c r="F94" s="9" t="s">
        <v>328</v>
      </c>
      <c r="G94" s="9" t="s">
        <v>330</v>
      </c>
      <c r="H94" s="10">
        <v>77.67</v>
      </c>
    </row>
    <row r="95" spans="1:8">
      <c r="A95" s="6">
        <v>94</v>
      </c>
      <c r="B95" s="73" t="s">
        <v>507</v>
      </c>
      <c r="C95" s="7">
        <v>3747</v>
      </c>
      <c r="D95" s="8" t="s">
        <v>508</v>
      </c>
      <c r="E95" s="8" t="s">
        <v>8</v>
      </c>
      <c r="F95" s="9" t="s">
        <v>333</v>
      </c>
      <c r="G95" s="9" t="s">
        <v>333</v>
      </c>
      <c r="H95" s="10">
        <v>77.430000000000007</v>
      </c>
    </row>
    <row r="96" spans="1:8">
      <c r="A96" s="6">
        <v>95</v>
      </c>
      <c r="B96" s="73" t="s">
        <v>509</v>
      </c>
      <c r="C96" s="7">
        <v>3357</v>
      </c>
      <c r="D96" s="8" t="s">
        <v>105</v>
      </c>
      <c r="E96" s="8" t="s">
        <v>39</v>
      </c>
      <c r="F96" s="9" t="s">
        <v>328</v>
      </c>
      <c r="G96" s="9" t="s">
        <v>330</v>
      </c>
      <c r="H96" s="10">
        <v>77.19</v>
      </c>
    </row>
    <row r="97" spans="1:8">
      <c r="A97" s="6">
        <v>96</v>
      </c>
      <c r="B97" s="73" t="s">
        <v>510</v>
      </c>
      <c r="C97" s="7">
        <v>3137</v>
      </c>
      <c r="D97" s="8" t="s">
        <v>99</v>
      </c>
      <c r="E97" s="8" t="s">
        <v>8</v>
      </c>
      <c r="F97" s="9" t="s">
        <v>328</v>
      </c>
      <c r="G97" s="9" t="s">
        <v>328</v>
      </c>
      <c r="H97" s="10">
        <v>76.94</v>
      </c>
    </row>
    <row r="98" spans="1:8">
      <c r="A98" s="6">
        <v>97</v>
      </c>
      <c r="B98" s="73" t="s">
        <v>511</v>
      </c>
      <c r="C98" s="7">
        <v>3297</v>
      </c>
      <c r="D98" s="8" t="s">
        <v>119</v>
      </c>
      <c r="E98" s="8" t="s">
        <v>39</v>
      </c>
      <c r="F98" s="9" t="s">
        <v>328</v>
      </c>
      <c r="G98" s="9" t="s">
        <v>335</v>
      </c>
      <c r="H98" s="10">
        <v>76.7</v>
      </c>
    </row>
    <row r="99" spans="1:8">
      <c r="A99" s="6">
        <v>98</v>
      </c>
      <c r="B99" s="73" t="s">
        <v>512</v>
      </c>
      <c r="C99" s="7">
        <v>3427</v>
      </c>
      <c r="D99" s="8" t="s">
        <v>513</v>
      </c>
      <c r="E99" s="8" t="s">
        <v>26</v>
      </c>
      <c r="F99" s="9" t="s">
        <v>328</v>
      </c>
      <c r="G99" s="9" t="s">
        <v>328</v>
      </c>
      <c r="H99" s="10">
        <v>76.460000000000008</v>
      </c>
    </row>
    <row r="100" spans="1:8">
      <c r="A100" s="6">
        <v>99</v>
      </c>
      <c r="B100" s="73" t="s">
        <v>514</v>
      </c>
      <c r="C100" s="7">
        <v>3527</v>
      </c>
      <c r="D100" s="8" t="s">
        <v>94</v>
      </c>
      <c r="E100" s="8" t="s">
        <v>24</v>
      </c>
      <c r="F100" s="9" t="s">
        <v>328</v>
      </c>
      <c r="G100" s="9" t="s">
        <v>328</v>
      </c>
      <c r="H100" s="10">
        <v>76.22</v>
      </c>
    </row>
    <row r="101" spans="1:8">
      <c r="A101" s="6">
        <v>100</v>
      </c>
      <c r="B101" s="73" t="s">
        <v>515</v>
      </c>
      <c r="C101" s="7">
        <v>3376</v>
      </c>
      <c r="D101" s="8" t="s">
        <v>100</v>
      </c>
      <c r="E101" s="8" t="s">
        <v>39</v>
      </c>
      <c r="F101" s="9" t="s">
        <v>328</v>
      </c>
      <c r="G101" s="9" t="s">
        <v>329</v>
      </c>
      <c r="H101" s="10">
        <v>75.97</v>
      </c>
    </row>
    <row r="102" spans="1:8">
      <c r="A102" s="6">
        <v>101</v>
      </c>
      <c r="B102" s="73" t="s">
        <v>516</v>
      </c>
      <c r="C102" s="7">
        <v>3130</v>
      </c>
      <c r="D102" s="8" t="s">
        <v>133</v>
      </c>
      <c r="E102" s="8" t="s">
        <v>8</v>
      </c>
      <c r="F102" s="9" t="s">
        <v>328</v>
      </c>
      <c r="G102" s="9" t="s">
        <v>335</v>
      </c>
      <c r="H102" s="10">
        <v>75.73</v>
      </c>
    </row>
    <row r="103" spans="1:8">
      <c r="A103" s="6">
        <v>102</v>
      </c>
      <c r="B103" s="73" t="s">
        <v>89</v>
      </c>
      <c r="C103" s="7">
        <v>3344</v>
      </c>
      <c r="D103" s="8" t="s">
        <v>517</v>
      </c>
      <c r="E103" s="8" t="s">
        <v>39</v>
      </c>
      <c r="F103" s="9" t="s">
        <v>328</v>
      </c>
      <c r="G103" s="9" t="s">
        <v>330</v>
      </c>
      <c r="H103" s="10">
        <v>75.489999999999995</v>
      </c>
    </row>
    <row r="104" spans="1:8">
      <c r="A104" s="6">
        <v>103</v>
      </c>
      <c r="B104" s="73" t="s">
        <v>91</v>
      </c>
      <c r="C104" s="7">
        <v>3311</v>
      </c>
      <c r="D104" s="8" t="s">
        <v>106</v>
      </c>
      <c r="E104" s="8" t="s">
        <v>39</v>
      </c>
      <c r="F104" s="9" t="s">
        <v>328</v>
      </c>
      <c r="G104" s="9" t="s">
        <v>330</v>
      </c>
      <c r="H104" s="10">
        <v>75.25</v>
      </c>
    </row>
    <row r="105" spans="1:8">
      <c r="A105" s="6">
        <v>104</v>
      </c>
      <c r="B105" s="73" t="s">
        <v>92</v>
      </c>
      <c r="C105" s="7">
        <v>3105</v>
      </c>
      <c r="D105" s="8" t="s">
        <v>518</v>
      </c>
      <c r="E105" s="8" t="s">
        <v>8</v>
      </c>
      <c r="F105" s="9" t="s">
        <v>333</v>
      </c>
      <c r="G105" s="9" t="s">
        <v>334</v>
      </c>
      <c r="H105" s="10">
        <v>75</v>
      </c>
    </row>
    <row r="106" spans="1:8">
      <c r="A106" s="6">
        <v>105</v>
      </c>
      <c r="B106" s="73" t="s">
        <v>519</v>
      </c>
      <c r="C106" s="7">
        <v>3076</v>
      </c>
      <c r="D106" s="8" t="s">
        <v>520</v>
      </c>
      <c r="E106" s="8" t="s">
        <v>8</v>
      </c>
      <c r="F106" s="9" t="s">
        <v>328</v>
      </c>
      <c r="G106" s="9" t="s">
        <v>335</v>
      </c>
      <c r="H106" s="10">
        <v>74.760000000000005</v>
      </c>
    </row>
    <row r="107" spans="1:8">
      <c r="A107" s="6">
        <v>106</v>
      </c>
      <c r="B107" s="73" t="s">
        <v>521</v>
      </c>
      <c r="C107" s="7">
        <v>3375</v>
      </c>
      <c r="D107" s="8" t="s">
        <v>123</v>
      </c>
      <c r="E107" s="8" t="s">
        <v>39</v>
      </c>
      <c r="F107" s="9" t="s">
        <v>328</v>
      </c>
      <c r="G107" s="9" t="s">
        <v>329</v>
      </c>
      <c r="H107" s="10">
        <v>74.52</v>
      </c>
    </row>
    <row r="108" spans="1:8">
      <c r="A108" s="6">
        <v>107</v>
      </c>
      <c r="B108" s="73" t="s">
        <v>522</v>
      </c>
      <c r="C108" s="7">
        <v>3741</v>
      </c>
      <c r="D108" s="8" t="s">
        <v>97</v>
      </c>
      <c r="E108" s="8" t="s">
        <v>15</v>
      </c>
      <c r="F108" s="9" t="s">
        <v>328</v>
      </c>
      <c r="G108" s="9" t="s">
        <v>328</v>
      </c>
      <c r="H108" s="10">
        <v>74.27</v>
      </c>
    </row>
    <row r="109" spans="1:8">
      <c r="A109" s="6">
        <v>108</v>
      </c>
      <c r="B109" s="73" t="s">
        <v>522</v>
      </c>
      <c r="C109" s="7">
        <v>3728</v>
      </c>
      <c r="D109" s="8" t="s">
        <v>523</v>
      </c>
      <c r="E109" s="8" t="s">
        <v>15</v>
      </c>
      <c r="F109" s="9" t="s">
        <v>328</v>
      </c>
      <c r="G109" s="9" t="s">
        <v>328</v>
      </c>
      <c r="H109" s="10">
        <v>74.03</v>
      </c>
    </row>
    <row r="110" spans="1:8">
      <c r="A110" s="6">
        <v>109</v>
      </c>
      <c r="B110" s="73" t="s">
        <v>524</v>
      </c>
      <c r="C110" s="7">
        <v>3178</v>
      </c>
      <c r="D110" s="8" t="s">
        <v>126</v>
      </c>
      <c r="E110" s="8" t="s">
        <v>8</v>
      </c>
      <c r="F110" s="9" t="s">
        <v>328</v>
      </c>
      <c r="G110" s="9" t="s">
        <v>332</v>
      </c>
      <c r="H110" s="10">
        <v>73.790000000000006</v>
      </c>
    </row>
    <row r="111" spans="1:8">
      <c r="A111" s="6">
        <v>110</v>
      </c>
      <c r="B111" s="73" t="s">
        <v>525</v>
      </c>
      <c r="C111" s="7">
        <v>3255</v>
      </c>
      <c r="D111" s="8" t="s">
        <v>103</v>
      </c>
      <c r="E111" s="8" t="s">
        <v>21</v>
      </c>
      <c r="F111" s="9" t="s">
        <v>333</v>
      </c>
      <c r="G111" s="9" t="s">
        <v>334</v>
      </c>
      <c r="H111" s="10">
        <v>73.55</v>
      </c>
    </row>
    <row r="112" spans="1:8">
      <c r="A112" s="6">
        <v>111</v>
      </c>
      <c r="B112" s="73" t="s">
        <v>526</v>
      </c>
      <c r="C112" s="7">
        <v>3399</v>
      </c>
      <c r="D112" s="8" t="s">
        <v>527</v>
      </c>
      <c r="E112" s="8" t="s">
        <v>26</v>
      </c>
      <c r="F112" s="9" t="s">
        <v>328</v>
      </c>
      <c r="G112" s="9" t="s">
        <v>330</v>
      </c>
      <c r="H112" s="10">
        <v>73.3</v>
      </c>
    </row>
    <row r="113" spans="1:8">
      <c r="A113" s="6">
        <v>112</v>
      </c>
      <c r="B113" s="73" t="s">
        <v>528</v>
      </c>
      <c r="C113" s="7">
        <v>3464</v>
      </c>
      <c r="D113" s="8" t="s">
        <v>121</v>
      </c>
      <c r="E113" s="8" t="s">
        <v>10</v>
      </c>
      <c r="F113" s="9" t="s">
        <v>333</v>
      </c>
      <c r="G113" s="9" t="s">
        <v>338</v>
      </c>
      <c r="H113" s="10">
        <v>73.06</v>
      </c>
    </row>
    <row r="114" spans="1:8">
      <c r="A114" s="6">
        <v>113</v>
      </c>
      <c r="B114" s="73" t="s">
        <v>529</v>
      </c>
      <c r="C114" s="7">
        <v>3600</v>
      </c>
      <c r="D114" s="8" t="s">
        <v>530</v>
      </c>
      <c r="E114" s="8" t="s">
        <v>13</v>
      </c>
      <c r="F114" s="9" t="s">
        <v>328</v>
      </c>
      <c r="G114" s="9" t="s">
        <v>328</v>
      </c>
      <c r="H114" s="10">
        <v>72.820000000000007</v>
      </c>
    </row>
    <row r="115" spans="1:8">
      <c r="A115" s="6">
        <v>114</v>
      </c>
      <c r="B115" s="73" t="s">
        <v>531</v>
      </c>
      <c r="C115" s="7">
        <v>3340</v>
      </c>
      <c r="D115" s="8" t="s">
        <v>109</v>
      </c>
      <c r="E115" s="8" t="s">
        <v>39</v>
      </c>
      <c r="F115" s="9" t="s">
        <v>328</v>
      </c>
      <c r="G115" s="9" t="s">
        <v>335</v>
      </c>
      <c r="H115" s="10">
        <v>72.58</v>
      </c>
    </row>
    <row r="116" spans="1:8">
      <c r="A116" s="6">
        <v>115</v>
      </c>
      <c r="B116" s="73" t="s">
        <v>532</v>
      </c>
      <c r="C116" s="7">
        <v>3126</v>
      </c>
      <c r="D116" s="8" t="s">
        <v>129</v>
      </c>
      <c r="E116" s="8" t="s">
        <v>8</v>
      </c>
      <c r="F116" s="9" t="s">
        <v>328</v>
      </c>
      <c r="G116" s="9" t="s">
        <v>329</v>
      </c>
      <c r="H116" s="10">
        <v>72.33</v>
      </c>
    </row>
    <row r="117" spans="1:8">
      <c r="A117" s="6">
        <v>116</v>
      </c>
      <c r="B117" s="73" t="s">
        <v>533</v>
      </c>
      <c r="C117" s="7">
        <v>3132</v>
      </c>
      <c r="D117" s="8" t="s">
        <v>534</v>
      </c>
      <c r="E117" s="8" t="s">
        <v>8</v>
      </c>
      <c r="F117" s="9" t="s">
        <v>333</v>
      </c>
      <c r="G117" s="9" t="s">
        <v>340</v>
      </c>
      <c r="H117" s="10">
        <v>72.09</v>
      </c>
    </row>
    <row r="118" spans="1:8">
      <c r="A118" s="6">
        <v>117</v>
      </c>
      <c r="B118" s="73" t="s">
        <v>535</v>
      </c>
      <c r="C118" s="7">
        <v>3128</v>
      </c>
      <c r="D118" s="8" t="s">
        <v>536</v>
      </c>
      <c r="E118" s="8" t="s">
        <v>8</v>
      </c>
      <c r="F118" s="9" t="s">
        <v>328</v>
      </c>
      <c r="G118" s="9" t="s">
        <v>332</v>
      </c>
      <c r="H118" s="10">
        <v>71.850000000000009</v>
      </c>
    </row>
    <row r="119" spans="1:8">
      <c r="A119" s="6">
        <v>118</v>
      </c>
      <c r="B119" s="73" t="s">
        <v>537</v>
      </c>
      <c r="C119" s="7">
        <v>2744</v>
      </c>
      <c r="D119" s="8" t="s">
        <v>137</v>
      </c>
      <c r="E119" s="8" t="s">
        <v>13</v>
      </c>
      <c r="F119" s="9" t="s">
        <v>333</v>
      </c>
      <c r="G119" s="9" t="s">
        <v>333</v>
      </c>
      <c r="H119" s="10">
        <v>71.61</v>
      </c>
    </row>
    <row r="120" spans="1:8">
      <c r="A120" s="6">
        <v>119</v>
      </c>
      <c r="B120" s="73" t="s">
        <v>538</v>
      </c>
      <c r="C120" s="7">
        <v>3517</v>
      </c>
      <c r="D120" s="8" t="s">
        <v>539</v>
      </c>
      <c r="E120" s="8" t="s">
        <v>24</v>
      </c>
      <c r="F120" s="9" t="s">
        <v>328</v>
      </c>
      <c r="G120" s="9" t="s">
        <v>332</v>
      </c>
      <c r="H120" s="10">
        <v>71.36</v>
      </c>
    </row>
    <row r="121" spans="1:8">
      <c r="A121" s="6">
        <v>120</v>
      </c>
      <c r="B121" s="73" t="s">
        <v>540</v>
      </c>
      <c r="C121" s="7">
        <v>3012</v>
      </c>
      <c r="D121" s="8" t="s">
        <v>130</v>
      </c>
      <c r="E121" s="8" t="s">
        <v>17</v>
      </c>
      <c r="F121" s="9" t="s">
        <v>328</v>
      </c>
      <c r="G121" s="9" t="s">
        <v>335</v>
      </c>
      <c r="H121" s="10">
        <v>71.12</v>
      </c>
    </row>
    <row r="122" spans="1:8">
      <c r="A122" s="6">
        <v>121</v>
      </c>
      <c r="B122" s="73" t="s">
        <v>541</v>
      </c>
      <c r="C122" s="7">
        <v>3166</v>
      </c>
      <c r="D122" s="8" t="s">
        <v>542</v>
      </c>
      <c r="E122" s="8" t="s">
        <v>8</v>
      </c>
      <c r="F122" s="9" t="s">
        <v>328</v>
      </c>
      <c r="G122" s="9" t="s">
        <v>330</v>
      </c>
      <c r="H122" s="10">
        <v>70.88</v>
      </c>
    </row>
    <row r="123" spans="1:8">
      <c r="A123" s="6">
        <v>122</v>
      </c>
      <c r="B123" s="73" t="s">
        <v>543</v>
      </c>
      <c r="C123" s="7">
        <v>3695</v>
      </c>
      <c r="D123" s="8" t="s">
        <v>108</v>
      </c>
      <c r="E123" s="8" t="s">
        <v>15</v>
      </c>
      <c r="F123" s="9" t="s">
        <v>333</v>
      </c>
      <c r="G123" s="9" t="s">
        <v>334</v>
      </c>
      <c r="H123" s="10">
        <v>70.63</v>
      </c>
    </row>
    <row r="124" spans="1:8">
      <c r="A124" s="6">
        <v>123</v>
      </c>
      <c r="B124" s="73" t="s">
        <v>101</v>
      </c>
      <c r="C124" s="7">
        <v>3092</v>
      </c>
      <c r="D124" s="8" t="s">
        <v>544</v>
      </c>
      <c r="E124" s="8" t="s">
        <v>8</v>
      </c>
      <c r="F124" s="9" t="s">
        <v>328</v>
      </c>
      <c r="G124" s="9" t="s">
        <v>330</v>
      </c>
      <c r="H124" s="10">
        <v>70.39</v>
      </c>
    </row>
    <row r="125" spans="1:8">
      <c r="A125" s="6">
        <v>124</v>
      </c>
      <c r="B125" s="73" t="s">
        <v>545</v>
      </c>
      <c r="C125" s="7">
        <v>3483</v>
      </c>
      <c r="D125" s="8" t="s">
        <v>116</v>
      </c>
      <c r="E125" s="8" t="s">
        <v>24</v>
      </c>
      <c r="F125" s="9" t="s">
        <v>328</v>
      </c>
      <c r="G125" s="9" t="s">
        <v>328</v>
      </c>
      <c r="H125" s="10">
        <v>70.150000000000006</v>
      </c>
    </row>
    <row r="126" spans="1:8">
      <c r="A126" s="6">
        <v>125</v>
      </c>
      <c r="B126" s="73" t="s">
        <v>104</v>
      </c>
      <c r="C126" s="7">
        <v>3306</v>
      </c>
      <c r="D126" s="8" t="s">
        <v>132</v>
      </c>
      <c r="E126" s="8" t="s">
        <v>39</v>
      </c>
      <c r="F126" s="9" t="s">
        <v>328</v>
      </c>
      <c r="G126" s="9" t="s">
        <v>328</v>
      </c>
      <c r="H126" s="10">
        <v>69.91</v>
      </c>
    </row>
    <row r="127" spans="1:8">
      <c r="A127" s="6">
        <v>126</v>
      </c>
      <c r="B127" s="73" t="s">
        <v>107</v>
      </c>
      <c r="C127" s="7">
        <v>3737</v>
      </c>
      <c r="D127" s="8" t="s">
        <v>102</v>
      </c>
      <c r="E127" s="8" t="s">
        <v>24</v>
      </c>
      <c r="F127" s="9" t="s">
        <v>328</v>
      </c>
      <c r="G127" s="9" t="s">
        <v>329</v>
      </c>
      <c r="H127" s="10">
        <v>69.66</v>
      </c>
    </row>
    <row r="128" spans="1:8">
      <c r="A128" s="6">
        <v>127</v>
      </c>
      <c r="B128" s="73" t="s">
        <v>110</v>
      </c>
      <c r="C128" s="7">
        <v>3022</v>
      </c>
      <c r="D128" s="8" t="s">
        <v>134</v>
      </c>
      <c r="E128" s="8" t="s">
        <v>17</v>
      </c>
      <c r="F128" s="9" t="s">
        <v>328</v>
      </c>
      <c r="G128" s="9" t="s">
        <v>329</v>
      </c>
      <c r="H128" s="10">
        <v>69.42</v>
      </c>
    </row>
    <row r="129" spans="1:8">
      <c r="A129" s="6">
        <v>128</v>
      </c>
      <c r="B129" s="73" t="s">
        <v>110</v>
      </c>
      <c r="C129" s="7">
        <v>3127</v>
      </c>
      <c r="D129" s="8" t="s">
        <v>546</v>
      </c>
      <c r="E129" s="8" t="s">
        <v>8</v>
      </c>
      <c r="F129" s="9" t="s">
        <v>328</v>
      </c>
      <c r="G129" s="9" t="s">
        <v>329</v>
      </c>
      <c r="H129" s="10">
        <v>69.180000000000007</v>
      </c>
    </row>
    <row r="130" spans="1:8">
      <c r="A130" s="6">
        <v>129</v>
      </c>
      <c r="B130" s="73" t="s">
        <v>111</v>
      </c>
      <c r="C130" s="7">
        <v>3723</v>
      </c>
      <c r="D130" s="8" t="s">
        <v>547</v>
      </c>
      <c r="E130" s="8" t="s">
        <v>15</v>
      </c>
      <c r="F130" s="9" t="s">
        <v>333</v>
      </c>
      <c r="G130" s="9" t="s">
        <v>334</v>
      </c>
      <c r="H130" s="10">
        <v>68.94</v>
      </c>
    </row>
    <row r="131" spans="1:8">
      <c r="A131" s="6">
        <v>130</v>
      </c>
      <c r="B131" s="73" t="s">
        <v>114</v>
      </c>
      <c r="C131" s="7">
        <v>3090</v>
      </c>
      <c r="D131" s="8" t="s">
        <v>146</v>
      </c>
      <c r="E131" s="8" t="s">
        <v>8</v>
      </c>
      <c r="F131" s="9" t="s">
        <v>328</v>
      </c>
      <c r="G131" s="9" t="s">
        <v>332</v>
      </c>
      <c r="H131" s="10">
        <v>68.69</v>
      </c>
    </row>
    <row r="132" spans="1:8">
      <c r="A132" s="6">
        <v>131</v>
      </c>
      <c r="B132" s="73" t="s">
        <v>548</v>
      </c>
      <c r="C132" s="7">
        <v>3411</v>
      </c>
      <c r="D132" s="8" t="s">
        <v>115</v>
      </c>
      <c r="E132" s="8" t="s">
        <v>26</v>
      </c>
      <c r="F132" s="9" t="s">
        <v>328</v>
      </c>
      <c r="G132" s="9" t="s">
        <v>328</v>
      </c>
      <c r="H132" s="10">
        <v>68.45</v>
      </c>
    </row>
    <row r="133" spans="1:8">
      <c r="A133" s="6">
        <v>132</v>
      </c>
      <c r="B133" s="73" t="s">
        <v>117</v>
      </c>
      <c r="C133" s="7">
        <v>3194</v>
      </c>
      <c r="D133" s="8" t="s">
        <v>549</v>
      </c>
      <c r="E133" s="8" t="s">
        <v>7</v>
      </c>
      <c r="F133" s="9" t="s">
        <v>333</v>
      </c>
      <c r="G133" s="9" t="s">
        <v>336</v>
      </c>
      <c r="H133" s="10">
        <v>68.210000000000008</v>
      </c>
    </row>
    <row r="134" spans="1:8">
      <c r="A134" s="6">
        <v>133</v>
      </c>
      <c r="B134" s="73" t="s">
        <v>550</v>
      </c>
      <c r="C134" s="7">
        <v>3205</v>
      </c>
      <c r="D134" s="8" t="s">
        <v>165</v>
      </c>
      <c r="E134" s="8" t="s">
        <v>7</v>
      </c>
      <c r="F134" s="9" t="s">
        <v>328</v>
      </c>
      <c r="G134" s="9" t="s">
        <v>341</v>
      </c>
      <c r="H134" s="10">
        <v>67.97</v>
      </c>
    </row>
    <row r="135" spans="1:8">
      <c r="A135" s="6">
        <v>134</v>
      </c>
      <c r="B135" s="73" t="s">
        <v>551</v>
      </c>
      <c r="C135" s="7">
        <v>3440</v>
      </c>
      <c r="D135" s="8" t="s">
        <v>143</v>
      </c>
      <c r="E135" s="8" t="s">
        <v>26</v>
      </c>
      <c r="F135" s="9" t="s">
        <v>328</v>
      </c>
      <c r="G135" s="9" t="s">
        <v>332</v>
      </c>
      <c r="H135" s="10">
        <v>67.72</v>
      </c>
    </row>
    <row r="136" spans="1:8">
      <c r="A136" s="6">
        <v>135</v>
      </c>
      <c r="B136" s="73" t="s">
        <v>552</v>
      </c>
      <c r="C136" s="7">
        <v>3145</v>
      </c>
      <c r="D136" s="8" t="s">
        <v>139</v>
      </c>
      <c r="E136" s="8" t="s">
        <v>8</v>
      </c>
      <c r="F136" s="9" t="s">
        <v>333</v>
      </c>
      <c r="G136" s="9" t="s">
        <v>340</v>
      </c>
      <c r="H136" s="10">
        <v>67.48</v>
      </c>
    </row>
    <row r="137" spans="1:8">
      <c r="A137" s="6">
        <v>136</v>
      </c>
      <c r="B137" s="73" t="s">
        <v>120</v>
      </c>
      <c r="C137" s="7">
        <v>3535</v>
      </c>
      <c r="D137" s="8" t="s">
        <v>160</v>
      </c>
      <c r="E137" s="8" t="s">
        <v>24</v>
      </c>
      <c r="F137" s="9" t="s">
        <v>333</v>
      </c>
      <c r="G137" s="9" t="s">
        <v>342</v>
      </c>
      <c r="H137" s="10">
        <v>67.239999999999995</v>
      </c>
    </row>
    <row r="138" spans="1:8">
      <c r="A138" s="6">
        <v>137</v>
      </c>
      <c r="B138" s="73" t="s">
        <v>122</v>
      </c>
      <c r="C138" s="7">
        <v>3392</v>
      </c>
      <c r="D138" s="8" t="s">
        <v>154</v>
      </c>
      <c r="E138" s="8" t="s">
        <v>26</v>
      </c>
      <c r="F138" s="9" t="s">
        <v>328</v>
      </c>
      <c r="G138" s="9" t="s">
        <v>332</v>
      </c>
      <c r="H138" s="10">
        <v>67</v>
      </c>
    </row>
    <row r="139" spans="1:8">
      <c r="A139" s="6">
        <v>138</v>
      </c>
      <c r="B139" s="73" t="s">
        <v>122</v>
      </c>
      <c r="C139" s="7">
        <v>3730</v>
      </c>
      <c r="D139" s="8" t="s">
        <v>553</v>
      </c>
      <c r="E139" s="8" t="s">
        <v>26</v>
      </c>
      <c r="F139" s="9" t="s">
        <v>328</v>
      </c>
      <c r="G139" s="9" t="s">
        <v>330</v>
      </c>
      <c r="H139" s="10">
        <v>66.75</v>
      </c>
    </row>
    <row r="140" spans="1:8">
      <c r="A140" s="6">
        <v>139</v>
      </c>
      <c r="B140" s="73" t="s">
        <v>554</v>
      </c>
      <c r="C140" s="7">
        <v>3634</v>
      </c>
      <c r="D140" s="8" t="s">
        <v>135</v>
      </c>
      <c r="E140" s="8" t="s">
        <v>59</v>
      </c>
      <c r="F140" s="9" t="s">
        <v>328</v>
      </c>
      <c r="G140" s="9" t="s">
        <v>329</v>
      </c>
      <c r="H140" s="10">
        <v>66.510000000000005</v>
      </c>
    </row>
    <row r="141" spans="1:8">
      <c r="A141" s="6">
        <v>140</v>
      </c>
      <c r="B141" s="73" t="s">
        <v>555</v>
      </c>
      <c r="C141" s="7">
        <v>2052</v>
      </c>
      <c r="D141" s="8" t="s">
        <v>125</v>
      </c>
      <c r="E141" s="8" t="s">
        <v>17</v>
      </c>
      <c r="F141" s="9" t="s">
        <v>328</v>
      </c>
      <c r="G141" s="9" t="s">
        <v>328</v>
      </c>
      <c r="H141" s="10">
        <v>66.27</v>
      </c>
    </row>
    <row r="142" spans="1:8">
      <c r="A142" s="6">
        <v>141</v>
      </c>
      <c r="B142" s="73" t="s">
        <v>124</v>
      </c>
      <c r="C142" s="7">
        <v>3102</v>
      </c>
      <c r="D142" s="8" t="s">
        <v>175</v>
      </c>
      <c r="E142" s="8" t="s">
        <v>8</v>
      </c>
      <c r="F142" s="9" t="s">
        <v>328</v>
      </c>
      <c r="G142" s="9" t="s">
        <v>332</v>
      </c>
      <c r="H142" s="10">
        <v>66.02</v>
      </c>
    </row>
    <row r="143" spans="1:8">
      <c r="A143" s="6">
        <v>142</v>
      </c>
      <c r="B143" s="73" t="s">
        <v>127</v>
      </c>
      <c r="C143" s="7">
        <v>3583</v>
      </c>
      <c r="D143" s="8" t="s">
        <v>556</v>
      </c>
      <c r="E143" s="8" t="s">
        <v>24</v>
      </c>
      <c r="F143" s="9" t="s">
        <v>328</v>
      </c>
      <c r="G143" s="9" t="s">
        <v>329</v>
      </c>
      <c r="H143" s="10">
        <v>65.78</v>
      </c>
    </row>
    <row r="144" spans="1:8">
      <c r="A144" s="6">
        <v>143</v>
      </c>
      <c r="B144" s="73" t="s">
        <v>128</v>
      </c>
      <c r="C144" s="7">
        <v>2764</v>
      </c>
      <c r="D144" s="8" t="s">
        <v>131</v>
      </c>
      <c r="E144" s="8" t="s">
        <v>39</v>
      </c>
      <c r="F144" s="9" t="s">
        <v>328</v>
      </c>
      <c r="G144" s="9" t="s">
        <v>328</v>
      </c>
      <c r="H144" s="10">
        <v>65.540000000000006</v>
      </c>
    </row>
    <row r="145" spans="1:8">
      <c r="A145" s="6">
        <v>144</v>
      </c>
      <c r="B145" s="73" t="s">
        <v>128</v>
      </c>
      <c r="C145" s="7">
        <v>3292</v>
      </c>
      <c r="D145" s="8" t="s">
        <v>141</v>
      </c>
      <c r="E145" s="8" t="s">
        <v>39</v>
      </c>
      <c r="F145" s="9" t="s">
        <v>328</v>
      </c>
      <c r="G145" s="9" t="s">
        <v>329</v>
      </c>
      <c r="H145" s="10">
        <v>65.3</v>
      </c>
    </row>
    <row r="146" spans="1:8">
      <c r="A146" s="6">
        <v>145</v>
      </c>
      <c r="B146" s="73" t="s">
        <v>557</v>
      </c>
      <c r="C146" s="7">
        <v>2769</v>
      </c>
      <c r="D146" s="8" t="s">
        <v>558</v>
      </c>
      <c r="E146" s="8" t="s">
        <v>24</v>
      </c>
      <c r="F146" s="9" t="s">
        <v>328</v>
      </c>
      <c r="G146" s="9" t="s">
        <v>330</v>
      </c>
      <c r="H146" s="10">
        <v>65.05</v>
      </c>
    </row>
    <row r="147" spans="1:8">
      <c r="A147" s="6">
        <v>146</v>
      </c>
      <c r="B147" s="73" t="s">
        <v>559</v>
      </c>
      <c r="C147" s="7">
        <v>3296</v>
      </c>
      <c r="D147" s="8" t="s">
        <v>200</v>
      </c>
      <c r="E147" s="8" t="s">
        <v>39</v>
      </c>
      <c r="F147" s="9" t="s">
        <v>333</v>
      </c>
      <c r="G147" s="9" t="s">
        <v>342</v>
      </c>
      <c r="H147" s="10">
        <v>64.81</v>
      </c>
    </row>
    <row r="148" spans="1:8">
      <c r="A148" s="6">
        <v>147</v>
      </c>
      <c r="B148" s="73" t="s">
        <v>560</v>
      </c>
      <c r="C148" s="7">
        <v>3402</v>
      </c>
      <c r="D148" s="8" t="s">
        <v>145</v>
      </c>
      <c r="E148" s="8" t="s">
        <v>26</v>
      </c>
      <c r="F148" s="9" t="s">
        <v>333</v>
      </c>
      <c r="G148" s="9" t="s">
        <v>338</v>
      </c>
      <c r="H148" s="10">
        <v>64.570000000000007</v>
      </c>
    </row>
    <row r="149" spans="1:8">
      <c r="A149" s="6">
        <v>148</v>
      </c>
      <c r="B149" s="73" t="s">
        <v>561</v>
      </c>
      <c r="C149" s="7">
        <v>2562</v>
      </c>
      <c r="D149" s="8" t="s">
        <v>562</v>
      </c>
      <c r="E149" s="8" t="s">
        <v>21</v>
      </c>
      <c r="F149" s="9" t="s">
        <v>328</v>
      </c>
      <c r="G149" s="9" t="s">
        <v>332</v>
      </c>
      <c r="H149" s="10">
        <v>64.33</v>
      </c>
    </row>
    <row r="150" spans="1:8">
      <c r="A150" s="6">
        <v>149</v>
      </c>
      <c r="B150" s="73" t="s">
        <v>563</v>
      </c>
      <c r="C150" s="7">
        <v>3177</v>
      </c>
      <c r="D150" s="8" t="s">
        <v>190</v>
      </c>
      <c r="E150" s="8" t="s">
        <v>8</v>
      </c>
      <c r="F150" s="9" t="s">
        <v>328</v>
      </c>
      <c r="G150" s="9" t="s">
        <v>335</v>
      </c>
      <c r="H150" s="10">
        <v>64.08</v>
      </c>
    </row>
    <row r="151" spans="1:8">
      <c r="A151" s="6">
        <v>150</v>
      </c>
      <c r="B151" s="73" t="s">
        <v>564</v>
      </c>
      <c r="C151" s="7">
        <v>2759</v>
      </c>
      <c r="D151" s="8" t="s">
        <v>153</v>
      </c>
      <c r="E151" s="8" t="s">
        <v>15</v>
      </c>
      <c r="F151" s="9" t="s">
        <v>328</v>
      </c>
      <c r="G151" s="9" t="s">
        <v>330</v>
      </c>
      <c r="H151" s="10">
        <v>63.84</v>
      </c>
    </row>
    <row r="152" spans="1:8">
      <c r="A152" s="6">
        <v>151</v>
      </c>
      <c r="B152" s="73" t="s">
        <v>565</v>
      </c>
      <c r="C152" s="7">
        <v>3322</v>
      </c>
      <c r="D152" s="8" t="s">
        <v>179</v>
      </c>
      <c r="E152" s="8" t="s">
        <v>39</v>
      </c>
      <c r="F152" s="9" t="s">
        <v>333</v>
      </c>
      <c r="G152" s="9" t="s">
        <v>334</v>
      </c>
      <c r="H152" s="10">
        <v>63.6</v>
      </c>
    </row>
    <row r="153" spans="1:8">
      <c r="A153" s="6">
        <v>152</v>
      </c>
      <c r="B153" s="73" t="s">
        <v>566</v>
      </c>
      <c r="C153" s="7">
        <v>3086</v>
      </c>
      <c r="D153" s="8" t="s">
        <v>147</v>
      </c>
      <c r="E153" s="8" t="s">
        <v>8</v>
      </c>
      <c r="F153" s="9" t="s">
        <v>328</v>
      </c>
      <c r="G153" s="9" t="s">
        <v>337</v>
      </c>
      <c r="H153" s="10">
        <v>63.36</v>
      </c>
    </row>
    <row r="154" spans="1:8">
      <c r="A154" s="6">
        <v>153</v>
      </c>
      <c r="B154" s="73" t="s">
        <v>567</v>
      </c>
      <c r="C154" s="7">
        <v>3679</v>
      </c>
      <c r="D154" s="8" t="s">
        <v>168</v>
      </c>
      <c r="E154" s="8" t="s">
        <v>169</v>
      </c>
      <c r="F154" s="9" t="s">
        <v>333</v>
      </c>
      <c r="G154" s="9" t="s">
        <v>340</v>
      </c>
      <c r="H154" s="10">
        <v>63.11</v>
      </c>
    </row>
    <row r="155" spans="1:8">
      <c r="A155" s="6">
        <v>154</v>
      </c>
      <c r="B155" s="73" t="s">
        <v>568</v>
      </c>
      <c r="C155" s="7">
        <v>2760</v>
      </c>
      <c r="D155" s="8" t="s">
        <v>166</v>
      </c>
      <c r="E155" s="8" t="s">
        <v>8</v>
      </c>
      <c r="F155" s="9" t="s">
        <v>328</v>
      </c>
      <c r="G155" s="9" t="s">
        <v>328</v>
      </c>
      <c r="H155" s="10">
        <v>62.870000000000005</v>
      </c>
    </row>
    <row r="156" spans="1:8">
      <c r="A156" s="6">
        <v>155</v>
      </c>
      <c r="B156" s="73" t="s">
        <v>569</v>
      </c>
      <c r="C156" s="7">
        <v>3603</v>
      </c>
      <c r="D156" s="8" t="s">
        <v>164</v>
      </c>
      <c r="E156" s="8" t="s">
        <v>13</v>
      </c>
      <c r="F156" s="9" t="s">
        <v>333</v>
      </c>
      <c r="G156" s="9" t="s">
        <v>340</v>
      </c>
      <c r="H156" s="10">
        <v>62.63</v>
      </c>
    </row>
    <row r="157" spans="1:8">
      <c r="A157" s="6">
        <v>156</v>
      </c>
      <c r="B157" s="73" t="s">
        <v>136</v>
      </c>
      <c r="C157" s="7">
        <v>3077</v>
      </c>
      <c r="D157" s="8" t="s">
        <v>570</v>
      </c>
      <c r="E157" s="8" t="s">
        <v>8</v>
      </c>
      <c r="F157" s="9" t="s">
        <v>328</v>
      </c>
      <c r="G157" s="9" t="s">
        <v>335</v>
      </c>
      <c r="H157" s="10">
        <v>62.38</v>
      </c>
    </row>
    <row r="158" spans="1:8">
      <c r="A158" s="6">
        <v>157</v>
      </c>
      <c r="B158" s="73" t="s">
        <v>571</v>
      </c>
      <c r="C158" s="7">
        <v>3140</v>
      </c>
      <c r="D158" s="8" t="s">
        <v>163</v>
      </c>
      <c r="E158" s="8" t="s">
        <v>8</v>
      </c>
      <c r="F158" s="9" t="s">
        <v>333</v>
      </c>
      <c r="G158" s="9" t="s">
        <v>340</v>
      </c>
      <c r="H158" s="10">
        <v>62.14</v>
      </c>
    </row>
    <row r="159" spans="1:8">
      <c r="A159" s="6">
        <v>158</v>
      </c>
      <c r="B159" s="73" t="s">
        <v>572</v>
      </c>
      <c r="C159" s="7">
        <v>3299</v>
      </c>
      <c r="D159" s="8" t="s">
        <v>90</v>
      </c>
      <c r="E159" s="8" t="s">
        <v>39</v>
      </c>
      <c r="F159" s="9" t="s">
        <v>328</v>
      </c>
      <c r="G159" s="9" t="s">
        <v>329</v>
      </c>
      <c r="H159" s="10">
        <v>61.9</v>
      </c>
    </row>
    <row r="160" spans="1:8">
      <c r="A160" s="6">
        <v>159</v>
      </c>
      <c r="B160" s="73" t="s">
        <v>573</v>
      </c>
      <c r="C160" s="7">
        <v>3514</v>
      </c>
      <c r="D160" s="8" t="s">
        <v>157</v>
      </c>
      <c r="E160" s="8" t="s">
        <v>24</v>
      </c>
      <c r="F160" s="9" t="s">
        <v>328</v>
      </c>
      <c r="G160" s="9" t="s">
        <v>335</v>
      </c>
      <c r="H160" s="10">
        <v>61.660000000000004</v>
      </c>
    </row>
    <row r="161" spans="1:8">
      <c r="A161" s="6">
        <v>160</v>
      </c>
      <c r="B161" s="73" t="s">
        <v>574</v>
      </c>
      <c r="C161" s="7">
        <v>3075</v>
      </c>
      <c r="D161" s="8" t="s">
        <v>575</v>
      </c>
      <c r="E161" s="8" t="s">
        <v>8</v>
      </c>
      <c r="F161" s="9" t="s">
        <v>328</v>
      </c>
      <c r="G161" s="9" t="s">
        <v>328</v>
      </c>
      <c r="H161" s="10">
        <v>61.410000000000004</v>
      </c>
    </row>
    <row r="162" spans="1:8">
      <c r="A162" s="6">
        <v>161</v>
      </c>
      <c r="B162" s="73" t="s">
        <v>576</v>
      </c>
      <c r="C162" s="7">
        <v>3207</v>
      </c>
      <c r="D162" s="8" t="s">
        <v>113</v>
      </c>
      <c r="E162" s="8" t="s">
        <v>7</v>
      </c>
      <c r="F162" s="9" t="s">
        <v>333</v>
      </c>
      <c r="G162" s="9" t="s">
        <v>333</v>
      </c>
      <c r="H162" s="10">
        <v>61.17</v>
      </c>
    </row>
    <row r="163" spans="1:8">
      <c r="A163" s="6">
        <v>162</v>
      </c>
      <c r="B163" s="73" t="s">
        <v>577</v>
      </c>
      <c r="C163" s="7">
        <v>3291</v>
      </c>
      <c r="D163" s="8" t="s">
        <v>578</v>
      </c>
      <c r="E163" s="8" t="s">
        <v>39</v>
      </c>
      <c r="F163" s="9" t="s">
        <v>328</v>
      </c>
      <c r="G163" s="9" t="s">
        <v>332</v>
      </c>
      <c r="H163" s="10">
        <v>60.93</v>
      </c>
    </row>
    <row r="164" spans="1:8">
      <c r="A164" s="6">
        <v>163</v>
      </c>
      <c r="B164" s="73" t="s">
        <v>579</v>
      </c>
      <c r="C164" s="7">
        <v>3081</v>
      </c>
      <c r="D164" s="8" t="s">
        <v>158</v>
      </c>
      <c r="E164" s="8" t="s">
        <v>8</v>
      </c>
      <c r="F164" s="9" t="s">
        <v>328</v>
      </c>
      <c r="G164" s="9" t="s">
        <v>330</v>
      </c>
      <c r="H164" s="10">
        <v>60.69</v>
      </c>
    </row>
    <row r="165" spans="1:8">
      <c r="A165" s="6">
        <v>164</v>
      </c>
      <c r="B165" s="73" t="s">
        <v>138</v>
      </c>
      <c r="C165" s="7">
        <v>3189</v>
      </c>
      <c r="D165" s="8" t="s">
        <v>185</v>
      </c>
      <c r="E165" s="8" t="s">
        <v>7</v>
      </c>
      <c r="F165" s="9" t="s">
        <v>333</v>
      </c>
      <c r="G165" s="9" t="s">
        <v>340</v>
      </c>
      <c r="H165" s="10">
        <v>60.44</v>
      </c>
    </row>
    <row r="166" spans="1:8">
      <c r="A166" s="6">
        <v>165</v>
      </c>
      <c r="B166" s="73" t="s">
        <v>580</v>
      </c>
      <c r="C166" s="7">
        <v>3386</v>
      </c>
      <c r="D166" s="8" t="s">
        <v>161</v>
      </c>
      <c r="E166" s="8" t="s">
        <v>26</v>
      </c>
      <c r="F166" s="9" t="s">
        <v>333</v>
      </c>
      <c r="G166" s="9" t="s">
        <v>336</v>
      </c>
      <c r="H166" s="10">
        <v>60.2</v>
      </c>
    </row>
    <row r="167" spans="1:8">
      <c r="A167" s="6">
        <v>166</v>
      </c>
      <c r="B167" s="73" t="s">
        <v>580</v>
      </c>
      <c r="C167" s="7">
        <v>3604</v>
      </c>
      <c r="D167" s="8" t="s">
        <v>167</v>
      </c>
      <c r="E167" s="8" t="s">
        <v>13</v>
      </c>
      <c r="F167" s="9" t="s">
        <v>333</v>
      </c>
      <c r="G167" s="9" t="s">
        <v>340</v>
      </c>
      <c r="H167" s="10">
        <v>59.96</v>
      </c>
    </row>
    <row r="168" spans="1:8">
      <c r="A168" s="6">
        <v>167</v>
      </c>
      <c r="B168" s="73" t="s">
        <v>581</v>
      </c>
      <c r="C168" s="7">
        <v>3520</v>
      </c>
      <c r="D168" s="8" t="s">
        <v>151</v>
      </c>
      <c r="E168" s="8" t="s">
        <v>24</v>
      </c>
      <c r="F168" s="9" t="s">
        <v>328</v>
      </c>
      <c r="G168" s="9" t="s">
        <v>329</v>
      </c>
      <c r="H168" s="10">
        <v>59.72</v>
      </c>
    </row>
    <row r="169" spans="1:8">
      <c r="A169" s="6">
        <v>168</v>
      </c>
      <c r="B169" s="73" t="s">
        <v>581</v>
      </c>
      <c r="C169" s="7">
        <v>3701</v>
      </c>
      <c r="D169" s="8" t="s">
        <v>177</v>
      </c>
      <c r="E169" s="8" t="s">
        <v>15</v>
      </c>
      <c r="F169" s="9" t="s">
        <v>333</v>
      </c>
      <c r="G169" s="9" t="s">
        <v>336</v>
      </c>
      <c r="H169" s="10">
        <v>59.47</v>
      </c>
    </row>
    <row r="170" spans="1:8">
      <c r="A170" s="6">
        <v>169</v>
      </c>
      <c r="B170" s="73" t="s">
        <v>582</v>
      </c>
      <c r="C170" s="7">
        <v>1842</v>
      </c>
      <c r="D170" s="8" t="s">
        <v>583</v>
      </c>
      <c r="E170" s="8" t="s">
        <v>24</v>
      </c>
      <c r="F170" s="9" t="e">
        <v>#N/A</v>
      </c>
      <c r="G170" s="9" t="e">
        <v>#N/A</v>
      </c>
      <c r="H170" s="10">
        <v>59.230000000000004</v>
      </c>
    </row>
    <row r="171" spans="1:8">
      <c r="A171" s="6">
        <v>170</v>
      </c>
      <c r="B171" s="73" t="s">
        <v>584</v>
      </c>
      <c r="C171" s="7">
        <v>3654</v>
      </c>
      <c r="D171" s="8" t="s">
        <v>148</v>
      </c>
      <c r="E171" s="8" t="s">
        <v>59</v>
      </c>
      <c r="F171" s="9" t="s">
        <v>328</v>
      </c>
      <c r="G171" s="9" t="s">
        <v>328</v>
      </c>
      <c r="H171" s="10">
        <v>58.99</v>
      </c>
    </row>
    <row r="172" spans="1:8">
      <c r="A172" s="6">
        <v>171</v>
      </c>
      <c r="B172" s="73" t="s">
        <v>584</v>
      </c>
      <c r="C172" s="7">
        <v>3150</v>
      </c>
      <c r="D172" s="8" t="s">
        <v>162</v>
      </c>
      <c r="E172" s="8" t="s">
        <v>8</v>
      </c>
      <c r="F172" s="9" t="s">
        <v>333</v>
      </c>
      <c r="G172" s="9" t="s">
        <v>336</v>
      </c>
      <c r="H172" s="10">
        <v>58.75</v>
      </c>
    </row>
    <row r="173" spans="1:8">
      <c r="A173" s="6">
        <v>172</v>
      </c>
      <c r="B173" s="73" t="s">
        <v>140</v>
      </c>
      <c r="C173" s="7">
        <v>2185</v>
      </c>
      <c r="D173" s="8" t="s">
        <v>585</v>
      </c>
      <c r="E173" s="8" t="s">
        <v>8</v>
      </c>
      <c r="F173" s="9" t="s">
        <v>328</v>
      </c>
      <c r="G173" s="9" t="s">
        <v>329</v>
      </c>
      <c r="H173" s="10">
        <v>58.5</v>
      </c>
    </row>
    <row r="174" spans="1:8">
      <c r="A174" s="6">
        <v>173</v>
      </c>
      <c r="B174" s="73" t="s">
        <v>142</v>
      </c>
      <c r="C174" s="7">
        <v>3574</v>
      </c>
      <c r="D174" s="8" t="s">
        <v>586</v>
      </c>
      <c r="E174" s="8" t="s">
        <v>24</v>
      </c>
      <c r="F174" s="9" t="s">
        <v>333</v>
      </c>
      <c r="G174" s="9" t="s">
        <v>334</v>
      </c>
      <c r="H174" s="10">
        <v>58.26</v>
      </c>
    </row>
    <row r="175" spans="1:8">
      <c r="A175" s="6">
        <v>174</v>
      </c>
      <c r="B175" s="73" t="s">
        <v>587</v>
      </c>
      <c r="C175" s="7">
        <v>3659</v>
      </c>
      <c r="D175" s="8" t="s">
        <v>149</v>
      </c>
      <c r="E175" s="8" t="s">
        <v>59</v>
      </c>
      <c r="F175" s="9" t="s">
        <v>328</v>
      </c>
      <c r="G175" s="9" t="s">
        <v>329</v>
      </c>
      <c r="H175" s="10">
        <v>58.02</v>
      </c>
    </row>
    <row r="176" spans="1:8">
      <c r="A176" s="6">
        <v>175</v>
      </c>
      <c r="B176" s="73" t="s">
        <v>588</v>
      </c>
      <c r="C176" s="7">
        <v>3335</v>
      </c>
      <c r="D176" s="8" t="s">
        <v>181</v>
      </c>
      <c r="E176" s="8" t="s">
        <v>39</v>
      </c>
      <c r="F176" s="9" t="s">
        <v>328</v>
      </c>
      <c r="G176" s="9" t="s">
        <v>337</v>
      </c>
      <c r="H176" s="10">
        <v>57.77</v>
      </c>
    </row>
    <row r="177" spans="1:8">
      <c r="A177" s="6">
        <v>176</v>
      </c>
      <c r="B177" s="73" t="s">
        <v>144</v>
      </c>
      <c r="C177" s="7">
        <v>3358</v>
      </c>
      <c r="D177" s="8" t="s">
        <v>188</v>
      </c>
      <c r="E177" s="8" t="s">
        <v>39</v>
      </c>
      <c r="F177" s="9" t="s">
        <v>328</v>
      </c>
      <c r="G177" s="9" t="s">
        <v>330</v>
      </c>
      <c r="H177" s="10">
        <v>57.53</v>
      </c>
    </row>
    <row r="178" spans="1:8">
      <c r="A178" s="6">
        <v>177</v>
      </c>
      <c r="B178" s="73" t="s">
        <v>144</v>
      </c>
      <c r="C178" s="7">
        <v>3199</v>
      </c>
      <c r="D178" s="8" t="s">
        <v>191</v>
      </c>
      <c r="E178" s="8" t="s">
        <v>7</v>
      </c>
      <c r="F178" s="9" t="s">
        <v>328</v>
      </c>
      <c r="G178" s="9" t="s">
        <v>329</v>
      </c>
      <c r="H178" s="10">
        <v>57.29</v>
      </c>
    </row>
    <row r="179" spans="1:8">
      <c r="A179" s="6">
        <v>178</v>
      </c>
      <c r="B179" s="73" t="s">
        <v>589</v>
      </c>
      <c r="C179" s="7">
        <v>3143</v>
      </c>
      <c r="D179" s="8" t="s">
        <v>197</v>
      </c>
      <c r="E179" s="8" t="s">
        <v>8</v>
      </c>
      <c r="F179" s="9" t="s">
        <v>328</v>
      </c>
      <c r="G179" s="9" t="s">
        <v>332</v>
      </c>
      <c r="H179" s="10">
        <v>57.050000000000004</v>
      </c>
    </row>
    <row r="180" spans="1:8">
      <c r="A180" s="6">
        <v>179</v>
      </c>
      <c r="B180" s="73" t="s">
        <v>590</v>
      </c>
      <c r="C180" s="7">
        <v>3460</v>
      </c>
      <c r="D180" s="8" t="s">
        <v>591</v>
      </c>
      <c r="E180" s="8" t="s">
        <v>10</v>
      </c>
      <c r="F180" s="9" t="s">
        <v>328</v>
      </c>
      <c r="G180" s="9" t="s">
        <v>329</v>
      </c>
      <c r="H180" s="10">
        <v>56.800000000000004</v>
      </c>
    </row>
    <row r="181" spans="1:8">
      <c r="A181" s="6">
        <v>180</v>
      </c>
      <c r="B181" s="73" t="s">
        <v>590</v>
      </c>
      <c r="C181" s="7">
        <v>3159</v>
      </c>
      <c r="D181" s="8" t="s">
        <v>182</v>
      </c>
      <c r="E181" s="8" t="s">
        <v>8</v>
      </c>
      <c r="F181" s="9" t="s">
        <v>333</v>
      </c>
      <c r="G181" s="9" t="s">
        <v>333</v>
      </c>
      <c r="H181" s="10">
        <v>56.56</v>
      </c>
    </row>
    <row r="182" spans="1:8">
      <c r="A182" s="6">
        <v>181</v>
      </c>
      <c r="B182" s="73" t="s">
        <v>592</v>
      </c>
      <c r="C182" s="7">
        <v>3107</v>
      </c>
      <c r="D182" s="8" t="s">
        <v>180</v>
      </c>
      <c r="E182" s="8" t="s">
        <v>8</v>
      </c>
      <c r="F182" s="9" t="s">
        <v>333</v>
      </c>
      <c r="G182" s="9" t="s">
        <v>333</v>
      </c>
      <c r="H182" s="10">
        <v>56.32</v>
      </c>
    </row>
    <row r="183" spans="1:8">
      <c r="A183" s="6">
        <v>182</v>
      </c>
      <c r="B183" s="73" t="s">
        <v>593</v>
      </c>
      <c r="C183" s="7">
        <v>3324</v>
      </c>
      <c r="D183" s="8" t="s">
        <v>156</v>
      </c>
      <c r="E183" s="8" t="s">
        <v>39</v>
      </c>
      <c r="F183" s="9" t="s">
        <v>328</v>
      </c>
      <c r="G183" s="9" t="s">
        <v>328</v>
      </c>
      <c r="H183" s="10">
        <v>56.08</v>
      </c>
    </row>
    <row r="184" spans="1:8">
      <c r="A184" s="6">
        <v>183</v>
      </c>
      <c r="B184" s="73" t="s">
        <v>594</v>
      </c>
      <c r="C184" s="7">
        <v>3020</v>
      </c>
      <c r="D184" s="8" t="s">
        <v>198</v>
      </c>
      <c r="E184" s="8" t="s">
        <v>17</v>
      </c>
      <c r="F184" s="9" t="s">
        <v>328</v>
      </c>
      <c r="G184" s="9" t="s">
        <v>341</v>
      </c>
      <c r="H184" s="10">
        <v>55.83</v>
      </c>
    </row>
    <row r="185" spans="1:8">
      <c r="A185" s="6">
        <v>184</v>
      </c>
      <c r="B185" s="73" t="s">
        <v>594</v>
      </c>
      <c r="C185" s="7">
        <v>3244</v>
      </c>
      <c r="D185" s="8" t="s">
        <v>595</v>
      </c>
      <c r="E185" s="8" t="s">
        <v>21</v>
      </c>
      <c r="F185" s="9" t="s">
        <v>328</v>
      </c>
      <c r="G185" s="9" t="s">
        <v>332</v>
      </c>
      <c r="H185" s="10">
        <v>55.59</v>
      </c>
    </row>
    <row r="186" spans="1:8">
      <c r="A186" s="6">
        <v>185</v>
      </c>
      <c r="B186" s="73" t="s">
        <v>596</v>
      </c>
      <c r="C186" s="7">
        <v>3282</v>
      </c>
      <c r="D186" s="8" t="s">
        <v>597</v>
      </c>
      <c r="E186" s="8" t="s">
        <v>39</v>
      </c>
      <c r="F186" s="9" t="s">
        <v>328</v>
      </c>
      <c r="G186" s="9" t="s">
        <v>328</v>
      </c>
      <c r="H186" s="10">
        <v>55.35</v>
      </c>
    </row>
    <row r="187" spans="1:8">
      <c r="A187" s="6">
        <v>186</v>
      </c>
      <c r="B187" s="73" t="s">
        <v>152</v>
      </c>
      <c r="C187" s="7">
        <v>3489</v>
      </c>
      <c r="D187" s="8" t="s">
        <v>193</v>
      </c>
      <c r="E187" s="8" t="s">
        <v>24</v>
      </c>
      <c r="F187" s="9" t="s">
        <v>328</v>
      </c>
      <c r="G187" s="9" t="s">
        <v>332</v>
      </c>
      <c r="H187" s="10">
        <v>55.11</v>
      </c>
    </row>
    <row r="188" spans="1:8">
      <c r="A188" s="6">
        <v>187</v>
      </c>
      <c r="B188" s="73" t="s">
        <v>598</v>
      </c>
      <c r="C188" s="7">
        <v>3318</v>
      </c>
      <c r="D188" s="8" t="s">
        <v>599</v>
      </c>
      <c r="E188" s="8" t="s">
        <v>39</v>
      </c>
      <c r="F188" s="9" t="s">
        <v>333</v>
      </c>
      <c r="G188" s="9" t="s">
        <v>342</v>
      </c>
      <c r="H188" s="10">
        <v>54.86</v>
      </c>
    </row>
    <row r="189" spans="1:8">
      <c r="A189" s="6">
        <v>188</v>
      </c>
      <c r="B189" s="73" t="s">
        <v>155</v>
      </c>
      <c r="C189" s="7">
        <v>3089</v>
      </c>
      <c r="D189" s="8" t="s">
        <v>171</v>
      </c>
      <c r="E189" s="8" t="s">
        <v>8</v>
      </c>
      <c r="F189" s="9" t="s">
        <v>333</v>
      </c>
      <c r="G189" s="9" t="s">
        <v>340</v>
      </c>
      <c r="H189" s="10">
        <v>54.620000000000005</v>
      </c>
    </row>
    <row r="190" spans="1:8">
      <c r="A190" s="6">
        <v>189</v>
      </c>
      <c r="B190" s="73" t="s">
        <v>600</v>
      </c>
      <c r="C190" s="7">
        <v>3002</v>
      </c>
      <c r="D190" s="8" t="s">
        <v>233</v>
      </c>
      <c r="E190" s="8" t="s">
        <v>17</v>
      </c>
      <c r="F190" s="9" t="s">
        <v>333</v>
      </c>
      <c r="G190" s="9" t="s">
        <v>345</v>
      </c>
      <c r="H190" s="10">
        <v>54.38</v>
      </c>
    </row>
    <row r="191" spans="1:8">
      <c r="A191" s="6">
        <v>190</v>
      </c>
      <c r="B191" s="73" t="s">
        <v>601</v>
      </c>
      <c r="C191" s="7">
        <v>3605</v>
      </c>
      <c r="D191" s="8" t="s">
        <v>212</v>
      </c>
      <c r="E191" s="8" t="s">
        <v>13</v>
      </c>
      <c r="F191" s="9" t="s">
        <v>328</v>
      </c>
      <c r="G191" s="9" t="s">
        <v>335</v>
      </c>
      <c r="H191" s="10">
        <v>54.13</v>
      </c>
    </row>
    <row r="192" spans="1:8">
      <c r="A192" s="6">
        <v>191</v>
      </c>
      <c r="B192" s="73" t="s">
        <v>602</v>
      </c>
      <c r="C192" s="7">
        <v>3147</v>
      </c>
      <c r="D192" s="8" t="s">
        <v>603</v>
      </c>
      <c r="E192" s="8" t="s">
        <v>8</v>
      </c>
      <c r="F192" s="9" t="s">
        <v>328</v>
      </c>
      <c r="G192" s="9" t="s">
        <v>329</v>
      </c>
      <c r="H192" s="10">
        <v>53.89</v>
      </c>
    </row>
    <row r="193" spans="1:8">
      <c r="A193" s="6">
        <v>192</v>
      </c>
      <c r="B193" s="73" t="s">
        <v>604</v>
      </c>
      <c r="C193" s="7">
        <v>2609</v>
      </c>
      <c r="D193" s="8" t="s">
        <v>605</v>
      </c>
      <c r="E193" s="8" t="s">
        <v>39</v>
      </c>
      <c r="F193" s="9" t="s">
        <v>328</v>
      </c>
      <c r="G193" s="9" t="s">
        <v>329</v>
      </c>
      <c r="H193" s="10">
        <v>53.65</v>
      </c>
    </row>
    <row r="194" spans="1:8">
      <c r="A194" s="6">
        <v>193</v>
      </c>
      <c r="B194" s="73" t="s">
        <v>606</v>
      </c>
      <c r="C194" s="7">
        <v>3685</v>
      </c>
      <c r="D194" s="8" t="s">
        <v>183</v>
      </c>
      <c r="E194" s="8" t="s">
        <v>15</v>
      </c>
      <c r="F194" s="9" t="s">
        <v>328</v>
      </c>
      <c r="G194" s="9" t="s">
        <v>332</v>
      </c>
      <c r="H194" s="10">
        <v>53.410000000000004</v>
      </c>
    </row>
    <row r="195" spans="1:8">
      <c r="A195" s="6">
        <v>194</v>
      </c>
      <c r="B195" s="73" t="s">
        <v>607</v>
      </c>
      <c r="C195" s="7">
        <v>3670</v>
      </c>
      <c r="D195" s="8" t="s">
        <v>608</v>
      </c>
      <c r="E195" s="8" t="s">
        <v>169</v>
      </c>
      <c r="F195" s="9" t="s">
        <v>328</v>
      </c>
      <c r="G195" s="9" t="s">
        <v>328</v>
      </c>
      <c r="H195" s="10">
        <v>53.160000000000004</v>
      </c>
    </row>
    <row r="196" spans="1:8">
      <c r="A196" s="6">
        <v>195</v>
      </c>
      <c r="B196" s="73" t="s">
        <v>609</v>
      </c>
      <c r="C196" s="7">
        <v>3173</v>
      </c>
      <c r="D196" s="8" t="s">
        <v>184</v>
      </c>
      <c r="E196" s="8" t="s">
        <v>8</v>
      </c>
      <c r="F196" s="9" t="s">
        <v>333</v>
      </c>
      <c r="G196" s="9" t="s">
        <v>334</v>
      </c>
      <c r="H196" s="10">
        <v>52.92</v>
      </c>
    </row>
    <row r="197" spans="1:8">
      <c r="A197" s="6">
        <v>196</v>
      </c>
      <c r="B197" s="73" t="s">
        <v>610</v>
      </c>
      <c r="C197" s="7">
        <v>3608</v>
      </c>
      <c r="D197" s="8" t="s">
        <v>217</v>
      </c>
      <c r="E197" s="8" t="s">
        <v>13</v>
      </c>
      <c r="F197" s="9" t="s">
        <v>333</v>
      </c>
      <c r="G197" s="9" t="s">
        <v>342</v>
      </c>
      <c r="H197" s="10">
        <v>52.68</v>
      </c>
    </row>
    <row r="198" spans="1:8">
      <c r="A198" s="6">
        <v>197</v>
      </c>
      <c r="B198" s="73" t="s">
        <v>610</v>
      </c>
      <c r="C198" s="7">
        <v>3014</v>
      </c>
      <c r="D198" s="8" t="s">
        <v>189</v>
      </c>
      <c r="E198" s="8" t="s">
        <v>17</v>
      </c>
      <c r="F198" s="9" t="s">
        <v>333</v>
      </c>
      <c r="G198" s="9" t="s">
        <v>340</v>
      </c>
      <c r="H198" s="10">
        <v>52.44</v>
      </c>
    </row>
    <row r="199" spans="1:8">
      <c r="A199" s="6">
        <v>198</v>
      </c>
      <c r="B199" s="73" t="s">
        <v>611</v>
      </c>
      <c r="C199" s="7">
        <v>3091</v>
      </c>
      <c r="D199" s="8" t="s">
        <v>612</v>
      </c>
      <c r="E199" s="8" t="s">
        <v>8</v>
      </c>
      <c r="F199" s="9" t="s">
        <v>328</v>
      </c>
      <c r="G199" s="9" t="s">
        <v>332</v>
      </c>
      <c r="H199" s="10">
        <v>52.19</v>
      </c>
    </row>
    <row r="200" spans="1:8">
      <c r="A200" s="6">
        <v>199</v>
      </c>
      <c r="B200" s="73" t="s">
        <v>613</v>
      </c>
      <c r="C200" s="7">
        <v>2693</v>
      </c>
      <c r="D200" s="8" t="s">
        <v>265</v>
      </c>
      <c r="E200" s="8" t="s">
        <v>24</v>
      </c>
      <c r="F200" s="9" t="s">
        <v>333</v>
      </c>
      <c r="G200" s="9" t="s">
        <v>346</v>
      </c>
      <c r="H200" s="10">
        <v>51.95</v>
      </c>
    </row>
    <row r="201" spans="1:8">
      <c r="A201" s="6">
        <v>200</v>
      </c>
      <c r="B201" s="73" t="s">
        <v>613</v>
      </c>
      <c r="C201" s="7">
        <v>3176</v>
      </c>
      <c r="D201" s="8" t="s">
        <v>178</v>
      </c>
      <c r="E201" s="8" t="s">
        <v>8</v>
      </c>
      <c r="F201" s="9" t="s">
        <v>333</v>
      </c>
      <c r="G201" s="9" t="s">
        <v>333</v>
      </c>
      <c r="H201" s="10">
        <v>51.71</v>
      </c>
    </row>
    <row r="202" spans="1:8">
      <c r="A202" s="6">
        <v>201</v>
      </c>
      <c r="B202" s="73" t="s">
        <v>614</v>
      </c>
      <c r="C202" s="7">
        <v>3138</v>
      </c>
      <c r="D202" s="8" t="s">
        <v>173</v>
      </c>
      <c r="E202" s="8" t="s">
        <v>8</v>
      </c>
      <c r="F202" s="9" t="s">
        <v>328</v>
      </c>
      <c r="G202" s="9" t="s">
        <v>332</v>
      </c>
      <c r="H202" s="10">
        <v>51.47</v>
      </c>
    </row>
    <row r="203" spans="1:8">
      <c r="A203" s="6">
        <v>202</v>
      </c>
      <c r="B203" s="73" t="s">
        <v>614</v>
      </c>
      <c r="C203" s="7">
        <v>3493</v>
      </c>
      <c r="D203" s="8" t="s">
        <v>615</v>
      </c>
      <c r="E203" s="8" t="s">
        <v>24</v>
      </c>
      <c r="F203" s="9" t="s">
        <v>333</v>
      </c>
      <c r="G203" s="9" t="s">
        <v>333</v>
      </c>
      <c r="H203" s="10">
        <v>51.22</v>
      </c>
    </row>
    <row r="204" spans="1:8">
      <c r="A204" s="6">
        <v>203</v>
      </c>
      <c r="B204" s="73" t="s">
        <v>616</v>
      </c>
      <c r="C204" s="7">
        <v>3555</v>
      </c>
      <c r="D204" s="8" t="s">
        <v>210</v>
      </c>
      <c r="E204" s="8" t="s">
        <v>24</v>
      </c>
      <c r="F204" s="9" t="s">
        <v>333</v>
      </c>
      <c r="G204" s="9" t="s">
        <v>338</v>
      </c>
      <c r="H204" s="10">
        <v>50.980000000000004</v>
      </c>
    </row>
    <row r="205" spans="1:8">
      <c r="A205" s="6">
        <v>204</v>
      </c>
      <c r="B205" s="73" t="s">
        <v>616</v>
      </c>
      <c r="C205" s="7">
        <v>3497</v>
      </c>
      <c r="D205" s="8" t="s">
        <v>195</v>
      </c>
      <c r="E205" s="8" t="s">
        <v>24</v>
      </c>
      <c r="F205" s="9" t="s">
        <v>328</v>
      </c>
      <c r="G205" s="9" t="s">
        <v>335</v>
      </c>
      <c r="H205" s="10">
        <v>50.74</v>
      </c>
    </row>
    <row r="206" spans="1:8">
      <c r="A206" s="6">
        <v>205</v>
      </c>
      <c r="B206" s="73" t="s">
        <v>617</v>
      </c>
      <c r="C206" s="7">
        <v>3524</v>
      </c>
      <c r="D206" s="8" t="s">
        <v>187</v>
      </c>
      <c r="E206" s="8" t="s">
        <v>24</v>
      </c>
      <c r="F206" s="9" t="s">
        <v>328</v>
      </c>
      <c r="G206" s="9" t="s">
        <v>337</v>
      </c>
      <c r="H206" s="10">
        <v>50.5</v>
      </c>
    </row>
    <row r="207" spans="1:8">
      <c r="A207" s="6">
        <v>206</v>
      </c>
      <c r="B207" s="73" t="s">
        <v>618</v>
      </c>
      <c r="C207" s="7">
        <v>3312</v>
      </c>
      <c r="D207" s="8" t="s">
        <v>619</v>
      </c>
      <c r="E207" s="8" t="s">
        <v>39</v>
      </c>
      <c r="F207" s="9" t="s">
        <v>328</v>
      </c>
      <c r="G207" s="9" t="s">
        <v>332</v>
      </c>
      <c r="H207" s="10">
        <v>50.25</v>
      </c>
    </row>
    <row r="208" spans="1:8">
      <c r="A208" s="6">
        <v>207</v>
      </c>
      <c r="B208" s="73" t="s">
        <v>618</v>
      </c>
      <c r="C208" s="7">
        <v>3330</v>
      </c>
      <c r="D208" s="8" t="s">
        <v>620</v>
      </c>
      <c r="E208" s="8" t="s">
        <v>39</v>
      </c>
      <c r="F208" s="9" t="s">
        <v>328</v>
      </c>
      <c r="G208" s="9" t="s">
        <v>328</v>
      </c>
      <c r="H208" s="10">
        <v>50.01</v>
      </c>
    </row>
    <row r="209" spans="1:8">
      <c r="A209" s="6">
        <v>208</v>
      </c>
      <c r="B209" s="73" t="s">
        <v>621</v>
      </c>
      <c r="C209" s="7">
        <v>3671</v>
      </c>
      <c r="D209" s="8" t="s">
        <v>622</v>
      </c>
      <c r="E209" s="8" t="s">
        <v>169</v>
      </c>
      <c r="F209" s="9" t="s">
        <v>328</v>
      </c>
      <c r="G209" s="9" t="s">
        <v>329</v>
      </c>
      <c r="H209" s="10">
        <v>49.77</v>
      </c>
    </row>
    <row r="210" spans="1:8">
      <c r="A210" s="6">
        <v>209</v>
      </c>
      <c r="B210" s="73" t="s">
        <v>623</v>
      </c>
      <c r="C210" s="7">
        <v>3441</v>
      </c>
      <c r="D210" s="8" t="s">
        <v>219</v>
      </c>
      <c r="E210" s="8" t="s">
        <v>26</v>
      </c>
      <c r="F210" s="9" t="s">
        <v>328</v>
      </c>
      <c r="G210" s="9" t="s">
        <v>337</v>
      </c>
      <c r="H210" s="10">
        <v>49.52</v>
      </c>
    </row>
    <row r="211" spans="1:8">
      <c r="A211" s="6">
        <v>210</v>
      </c>
      <c r="B211" s="73" t="s">
        <v>624</v>
      </c>
      <c r="C211" s="7">
        <v>3325</v>
      </c>
      <c r="D211" s="8" t="s">
        <v>237</v>
      </c>
      <c r="E211" s="8" t="s">
        <v>39</v>
      </c>
      <c r="F211" s="9" t="s">
        <v>333</v>
      </c>
      <c r="G211" s="9" t="s">
        <v>342</v>
      </c>
      <c r="H211" s="10">
        <v>49.28</v>
      </c>
    </row>
    <row r="212" spans="1:8">
      <c r="A212" s="6">
        <v>211</v>
      </c>
      <c r="B212" s="73" t="s">
        <v>625</v>
      </c>
      <c r="C212" s="7">
        <v>3151</v>
      </c>
      <c r="D212" s="8" t="s">
        <v>214</v>
      </c>
      <c r="E212" s="8" t="s">
        <v>8</v>
      </c>
      <c r="F212" s="9" t="s">
        <v>333</v>
      </c>
      <c r="G212" s="9" t="s">
        <v>338</v>
      </c>
      <c r="H212" s="10">
        <v>49.04</v>
      </c>
    </row>
    <row r="213" spans="1:8">
      <c r="A213" s="6">
        <v>212</v>
      </c>
      <c r="B213" s="73" t="s">
        <v>626</v>
      </c>
      <c r="C213" s="7">
        <v>3491</v>
      </c>
      <c r="D213" s="8" t="s">
        <v>218</v>
      </c>
      <c r="E213" s="8" t="s">
        <v>24</v>
      </c>
      <c r="F213" s="9" t="s">
        <v>333</v>
      </c>
      <c r="G213" s="9" t="s">
        <v>342</v>
      </c>
      <c r="H213" s="10">
        <v>48.800000000000004</v>
      </c>
    </row>
    <row r="214" spans="1:8">
      <c r="A214" s="6">
        <v>213</v>
      </c>
      <c r="B214" s="73" t="s">
        <v>170</v>
      </c>
      <c r="C214" s="7">
        <v>3286</v>
      </c>
      <c r="D214" s="8" t="s">
        <v>627</v>
      </c>
      <c r="E214" s="8" t="s">
        <v>39</v>
      </c>
      <c r="F214" s="9" t="s">
        <v>328</v>
      </c>
      <c r="G214" s="9" t="s">
        <v>328</v>
      </c>
      <c r="H214" s="10">
        <v>48.550000000000004</v>
      </c>
    </row>
    <row r="215" spans="1:8">
      <c r="A215" s="6">
        <v>214</v>
      </c>
      <c r="B215" s="73" t="s">
        <v>172</v>
      </c>
      <c r="C215" s="7">
        <v>3588</v>
      </c>
      <c r="D215" s="8" t="s">
        <v>628</v>
      </c>
      <c r="E215" s="8" t="s">
        <v>24</v>
      </c>
      <c r="F215" s="9" t="s">
        <v>328</v>
      </c>
      <c r="G215" s="9" t="s">
        <v>329</v>
      </c>
      <c r="H215" s="10">
        <v>48.31</v>
      </c>
    </row>
    <row r="216" spans="1:8">
      <c r="A216" s="6">
        <v>215</v>
      </c>
      <c r="B216" s="73" t="s">
        <v>174</v>
      </c>
      <c r="C216" s="7">
        <v>3746</v>
      </c>
      <c r="D216" s="8" t="s">
        <v>629</v>
      </c>
      <c r="E216" s="8" t="s">
        <v>37</v>
      </c>
      <c r="F216" s="9" t="s">
        <v>328</v>
      </c>
      <c r="G216" s="9" t="s">
        <v>332</v>
      </c>
      <c r="H216" s="10">
        <v>48.07</v>
      </c>
    </row>
    <row r="217" spans="1:8">
      <c r="A217" s="6">
        <v>216</v>
      </c>
      <c r="B217" s="73" t="s">
        <v>630</v>
      </c>
      <c r="C217" s="7">
        <v>3129</v>
      </c>
      <c r="D217" s="8" t="s">
        <v>229</v>
      </c>
      <c r="E217" s="8" t="s">
        <v>8</v>
      </c>
      <c r="F217" s="9" t="s">
        <v>328</v>
      </c>
      <c r="G217" s="9" t="s">
        <v>328</v>
      </c>
      <c r="H217" s="10">
        <v>47.83</v>
      </c>
    </row>
    <row r="218" spans="1:8">
      <c r="A218" s="6">
        <v>217</v>
      </c>
      <c r="B218" s="73" t="s">
        <v>176</v>
      </c>
      <c r="C218" s="7">
        <v>3224</v>
      </c>
      <c r="D218" s="8" t="s">
        <v>631</v>
      </c>
      <c r="E218" s="8" t="s">
        <v>21</v>
      </c>
      <c r="F218" s="9" t="s">
        <v>333</v>
      </c>
      <c r="G218" s="9" t="s">
        <v>334</v>
      </c>
      <c r="H218" s="10">
        <v>47.58</v>
      </c>
    </row>
    <row r="219" spans="1:8">
      <c r="A219" s="6">
        <v>218</v>
      </c>
      <c r="B219" s="73" t="s">
        <v>632</v>
      </c>
      <c r="C219" s="7">
        <v>3438</v>
      </c>
      <c r="D219" s="8" t="s">
        <v>199</v>
      </c>
      <c r="E219" s="8" t="s">
        <v>26</v>
      </c>
      <c r="F219" s="9" t="s">
        <v>328</v>
      </c>
      <c r="G219" s="9" t="s">
        <v>335</v>
      </c>
      <c r="H219" s="10">
        <v>47.34</v>
      </c>
    </row>
    <row r="220" spans="1:8">
      <c r="A220" s="6">
        <v>219</v>
      </c>
      <c r="B220" s="73" t="s">
        <v>633</v>
      </c>
      <c r="C220" s="7">
        <v>3083</v>
      </c>
      <c r="D220" s="8" t="s">
        <v>221</v>
      </c>
      <c r="E220" s="8" t="s">
        <v>8</v>
      </c>
      <c r="F220" s="9" t="s">
        <v>328</v>
      </c>
      <c r="G220" s="9" t="s">
        <v>332</v>
      </c>
      <c r="H220" s="10">
        <v>47.1</v>
      </c>
    </row>
    <row r="221" spans="1:8">
      <c r="A221" s="6">
        <v>220</v>
      </c>
      <c r="B221" s="73" t="s">
        <v>634</v>
      </c>
      <c r="C221" s="7">
        <v>3350</v>
      </c>
      <c r="D221" s="8" t="s">
        <v>150</v>
      </c>
      <c r="E221" s="8" t="s">
        <v>39</v>
      </c>
      <c r="F221" s="9" t="s">
        <v>328</v>
      </c>
      <c r="G221" s="9" t="s">
        <v>335</v>
      </c>
      <c r="H221" s="10">
        <v>46.86</v>
      </c>
    </row>
    <row r="222" spans="1:8">
      <c r="A222" s="6">
        <v>221</v>
      </c>
      <c r="B222" s="73" t="s">
        <v>635</v>
      </c>
      <c r="C222" s="7">
        <v>2767</v>
      </c>
      <c r="D222" s="8" t="s">
        <v>204</v>
      </c>
      <c r="E222" s="8" t="s">
        <v>24</v>
      </c>
      <c r="F222" s="9" t="s">
        <v>328</v>
      </c>
      <c r="G222" s="9" t="s">
        <v>330</v>
      </c>
      <c r="H222" s="10">
        <v>46.61</v>
      </c>
    </row>
    <row r="223" spans="1:8">
      <c r="A223" s="6">
        <v>222</v>
      </c>
      <c r="B223" s="73" t="s">
        <v>636</v>
      </c>
      <c r="C223" s="7">
        <v>3332</v>
      </c>
      <c r="D223" s="8" t="s">
        <v>208</v>
      </c>
      <c r="E223" s="8" t="s">
        <v>39</v>
      </c>
      <c r="F223" s="9" t="s">
        <v>333</v>
      </c>
      <c r="G223" s="9" t="s">
        <v>344</v>
      </c>
      <c r="H223" s="10">
        <v>46.37</v>
      </c>
    </row>
    <row r="224" spans="1:8">
      <c r="A224" s="6">
        <v>223</v>
      </c>
      <c r="B224" s="73" t="s">
        <v>637</v>
      </c>
      <c r="C224" s="7">
        <v>3421</v>
      </c>
      <c r="D224" s="8" t="s">
        <v>638</v>
      </c>
      <c r="E224" s="8" t="s">
        <v>26</v>
      </c>
      <c r="F224" s="9" t="s">
        <v>333</v>
      </c>
      <c r="G224" s="9" t="s">
        <v>334</v>
      </c>
      <c r="H224" s="10">
        <v>46.13</v>
      </c>
    </row>
    <row r="225" spans="1:8">
      <c r="A225" s="6">
        <v>224</v>
      </c>
      <c r="B225" s="73" t="s">
        <v>639</v>
      </c>
      <c r="C225" s="7">
        <v>2666</v>
      </c>
      <c r="D225" s="8" t="s">
        <v>206</v>
      </c>
      <c r="E225" s="8" t="s">
        <v>10</v>
      </c>
      <c r="F225" s="9" t="s">
        <v>333</v>
      </c>
      <c r="G225" s="9" t="s">
        <v>333</v>
      </c>
      <c r="H225" s="10">
        <v>45.88</v>
      </c>
    </row>
    <row r="226" spans="1:8">
      <c r="A226" s="6">
        <v>225</v>
      </c>
      <c r="B226" s="73" t="s">
        <v>640</v>
      </c>
      <c r="C226" s="7">
        <v>3062</v>
      </c>
      <c r="D226" s="8" t="s">
        <v>641</v>
      </c>
      <c r="E226" s="8" t="s">
        <v>37</v>
      </c>
      <c r="F226" s="9" t="s">
        <v>333</v>
      </c>
      <c r="G226" s="9" t="s">
        <v>338</v>
      </c>
      <c r="H226" s="10">
        <v>45.64</v>
      </c>
    </row>
    <row r="227" spans="1:8">
      <c r="A227" s="6">
        <v>226</v>
      </c>
      <c r="B227" s="73" t="s">
        <v>642</v>
      </c>
      <c r="C227" s="7">
        <v>3573</v>
      </c>
      <c r="D227" s="8" t="s">
        <v>192</v>
      </c>
      <c r="E227" s="8" t="s">
        <v>24</v>
      </c>
      <c r="F227" s="9" t="s">
        <v>328</v>
      </c>
      <c r="G227" s="9" t="s">
        <v>332</v>
      </c>
      <c r="H227" s="10">
        <v>45.4</v>
      </c>
    </row>
    <row r="228" spans="1:8">
      <c r="A228" s="6">
        <v>227</v>
      </c>
      <c r="B228" s="73" t="s">
        <v>186</v>
      </c>
      <c r="C228" s="7">
        <v>3356</v>
      </c>
      <c r="D228" s="8" t="s">
        <v>232</v>
      </c>
      <c r="E228" s="8" t="s">
        <v>39</v>
      </c>
      <c r="F228" s="9" t="s">
        <v>328</v>
      </c>
      <c r="G228" s="9" t="s">
        <v>339</v>
      </c>
      <c r="H228" s="10">
        <v>45.160000000000004</v>
      </c>
    </row>
    <row r="229" spans="1:8">
      <c r="A229" s="6">
        <v>228</v>
      </c>
      <c r="B229" s="73" t="s">
        <v>643</v>
      </c>
      <c r="C229" s="7">
        <v>2743</v>
      </c>
      <c r="D229" s="8" t="s">
        <v>202</v>
      </c>
      <c r="E229" s="8" t="s">
        <v>13</v>
      </c>
      <c r="F229" s="9" t="s">
        <v>333</v>
      </c>
      <c r="G229" s="9" t="s">
        <v>343</v>
      </c>
      <c r="H229" s="10">
        <v>44.910000000000004</v>
      </c>
    </row>
    <row r="230" spans="1:8">
      <c r="A230" s="6">
        <v>229</v>
      </c>
      <c r="B230" s="73" t="s">
        <v>644</v>
      </c>
      <c r="C230" s="7">
        <v>3342</v>
      </c>
      <c r="D230" s="8" t="s">
        <v>645</v>
      </c>
      <c r="E230" s="8" t="s">
        <v>39</v>
      </c>
      <c r="F230" s="9" t="s">
        <v>328</v>
      </c>
      <c r="G230" s="9" t="s">
        <v>341</v>
      </c>
      <c r="H230" s="10">
        <v>44.67</v>
      </c>
    </row>
    <row r="231" spans="1:8">
      <c r="A231" s="6">
        <v>230</v>
      </c>
      <c r="B231" s="73" t="s">
        <v>646</v>
      </c>
      <c r="C231" s="7">
        <v>3419</v>
      </c>
      <c r="D231" s="8" t="s">
        <v>224</v>
      </c>
      <c r="E231" s="8" t="s">
        <v>26</v>
      </c>
      <c r="F231" s="9" t="s">
        <v>328</v>
      </c>
      <c r="G231" s="9" t="s">
        <v>341</v>
      </c>
      <c r="H231" s="10">
        <v>44.43</v>
      </c>
    </row>
    <row r="232" spans="1:8">
      <c r="A232" s="6">
        <v>231</v>
      </c>
      <c r="B232" s="73" t="s">
        <v>647</v>
      </c>
      <c r="C232" s="7">
        <v>3613</v>
      </c>
      <c r="D232" s="8" t="s">
        <v>648</v>
      </c>
      <c r="E232" s="8" t="s">
        <v>13</v>
      </c>
      <c r="F232" s="9" t="s">
        <v>333</v>
      </c>
      <c r="G232" s="9" t="s">
        <v>333</v>
      </c>
      <c r="H232" s="10">
        <v>44.19</v>
      </c>
    </row>
    <row r="233" spans="1:8">
      <c r="A233" s="6">
        <v>232</v>
      </c>
      <c r="B233" s="73" t="s">
        <v>649</v>
      </c>
      <c r="C233" s="7">
        <v>3039</v>
      </c>
      <c r="D233" s="8" t="s">
        <v>650</v>
      </c>
      <c r="E233" s="8" t="s">
        <v>37</v>
      </c>
      <c r="F233" s="9" t="s">
        <v>328</v>
      </c>
      <c r="G233" s="9" t="s">
        <v>328</v>
      </c>
      <c r="H233" s="10">
        <v>43.94</v>
      </c>
    </row>
    <row r="234" spans="1:8">
      <c r="A234" s="6">
        <v>233</v>
      </c>
      <c r="B234" s="73" t="s">
        <v>651</v>
      </c>
      <c r="C234" s="7">
        <v>3521</v>
      </c>
      <c r="D234" s="8" t="s">
        <v>652</v>
      </c>
      <c r="E234" s="8" t="s">
        <v>24</v>
      </c>
      <c r="F234" s="9" t="s">
        <v>333</v>
      </c>
      <c r="G234" s="9" t="s">
        <v>334</v>
      </c>
      <c r="H234" s="10">
        <v>43.7</v>
      </c>
    </row>
    <row r="235" spans="1:8">
      <c r="A235" s="6">
        <v>234</v>
      </c>
      <c r="B235" s="73" t="s">
        <v>651</v>
      </c>
      <c r="C235" s="7">
        <v>3043</v>
      </c>
      <c r="D235" s="8" t="s">
        <v>653</v>
      </c>
      <c r="E235" s="8" t="s">
        <v>37</v>
      </c>
      <c r="F235" s="9" t="s">
        <v>333</v>
      </c>
      <c r="G235" s="9" t="s">
        <v>342</v>
      </c>
      <c r="H235" s="10">
        <v>43.46</v>
      </c>
    </row>
    <row r="236" spans="1:8">
      <c r="A236" s="6">
        <v>235</v>
      </c>
      <c r="B236" s="73" t="s">
        <v>654</v>
      </c>
      <c r="C236" s="7">
        <v>3341</v>
      </c>
      <c r="D236" s="8" t="s">
        <v>655</v>
      </c>
      <c r="E236" s="8" t="s">
        <v>39</v>
      </c>
      <c r="F236" s="9" t="s">
        <v>328</v>
      </c>
      <c r="G236" s="9" t="s">
        <v>328</v>
      </c>
      <c r="H236" s="10">
        <v>43.22</v>
      </c>
    </row>
    <row r="237" spans="1:8">
      <c r="A237" s="6">
        <v>236</v>
      </c>
      <c r="B237" s="73" t="s">
        <v>656</v>
      </c>
      <c r="C237" s="7">
        <v>3218</v>
      </c>
      <c r="D237" s="8" t="s">
        <v>657</v>
      </c>
      <c r="E237" s="8" t="s">
        <v>7</v>
      </c>
      <c r="F237" s="9" t="s">
        <v>328</v>
      </c>
      <c r="G237" s="9" t="s">
        <v>328</v>
      </c>
      <c r="H237" s="10">
        <v>42.97</v>
      </c>
    </row>
    <row r="238" spans="1:8">
      <c r="A238" s="6">
        <v>237</v>
      </c>
      <c r="B238" s="73" t="s">
        <v>656</v>
      </c>
      <c r="C238" s="7">
        <v>3034</v>
      </c>
      <c r="D238" s="8" t="s">
        <v>225</v>
      </c>
      <c r="E238" s="8" t="s">
        <v>37</v>
      </c>
      <c r="F238" s="9" t="s">
        <v>333</v>
      </c>
      <c r="G238" s="9" t="s">
        <v>333</v>
      </c>
      <c r="H238" s="10">
        <v>42.730000000000004</v>
      </c>
    </row>
    <row r="239" spans="1:8">
      <c r="A239" s="6">
        <v>238</v>
      </c>
      <c r="B239" s="73" t="s">
        <v>658</v>
      </c>
      <c r="C239" s="7">
        <v>3432</v>
      </c>
      <c r="D239" s="8" t="s">
        <v>241</v>
      </c>
      <c r="E239" s="8" t="s">
        <v>26</v>
      </c>
      <c r="F239" s="9" t="s">
        <v>328</v>
      </c>
      <c r="G239" s="9" t="s">
        <v>330</v>
      </c>
      <c r="H239" s="10">
        <v>42.49</v>
      </c>
    </row>
    <row r="240" spans="1:8">
      <c r="A240" s="6">
        <v>239</v>
      </c>
      <c r="B240" s="73" t="s">
        <v>194</v>
      </c>
      <c r="C240" s="7">
        <v>3368</v>
      </c>
      <c r="D240" s="8" t="s">
        <v>659</v>
      </c>
      <c r="E240" s="8" t="s">
        <v>39</v>
      </c>
      <c r="F240" s="9" t="s">
        <v>328</v>
      </c>
      <c r="G240" s="9" t="s">
        <v>330</v>
      </c>
      <c r="H240" s="10">
        <v>42.25</v>
      </c>
    </row>
    <row r="241" spans="1:8">
      <c r="A241" s="6">
        <v>240</v>
      </c>
      <c r="B241" s="73" t="s">
        <v>196</v>
      </c>
      <c r="C241" s="7">
        <v>3333</v>
      </c>
      <c r="D241" s="8" t="s">
        <v>660</v>
      </c>
      <c r="E241" s="8" t="s">
        <v>39</v>
      </c>
      <c r="F241" s="9" t="s">
        <v>333</v>
      </c>
      <c r="G241" s="9" t="s">
        <v>338</v>
      </c>
      <c r="H241" s="10">
        <v>42</v>
      </c>
    </row>
    <row r="242" spans="1:8">
      <c r="A242" s="6">
        <v>241</v>
      </c>
      <c r="B242" s="73" t="s">
        <v>661</v>
      </c>
      <c r="C242" s="7">
        <v>2741</v>
      </c>
      <c r="D242" s="8" t="s">
        <v>228</v>
      </c>
      <c r="E242" s="8" t="s">
        <v>24</v>
      </c>
      <c r="F242" s="9" t="s">
        <v>333</v>
      </c>
      <c r="G242" s="9" t="s">
        <v>334</v>
      </c>
      <c r="H242" s="10">
        <v>41.76</v>
      </c>
    </row>
    <row r="243" spans="1:8">
      <c r="A243" s="6">
        <v>242</v>
      </c>
      <c r="B243" s="73" t="s">
        <v>662</v>
      </c>
      <c r="C243" s="7">
        <v>3454</v>
      </c>
      <c r="D243" s="8" t="s">
        <v>663</v>
      </c>
      <c r="E243" s="8" t="s">
        <v>26</v>
      </c>
      <c r="F243" s="9" t="s">
        <v>328</v>
      </c>
      <c r="G243" s="9" t="s">
        <v>335</v>
      </c>
      <c r="H243" s="10">
        <v>41.52</v>
      </c>
    </row>
    <row r="244" spans="1:8">
      <c r="A244" s="6">
        <v>243</v>
      </c>
      <c r="B244" s="73" t="s">
        <v>664</v>
      </c>
      <c r="C244" s="7">
        <v>3377</v>
      </c>
      <c r="D244" s="8" t="s">
        <v>248</v>
      </c>
      <c r="E244" s="8" t="s">
        <v>39</v>
      </c>
      <c r="F244" s="9" t="s">
        <v>333</v>
      </c>
      <c r="G244" s="9" t="s">
        <v>334</v>
      </c>
      <c r="H244" s="10">
        <v>41.27</v>
      </c>
    </row>
    <row r="245" spans="1:8">
      <c r="A245" s="6">
        <v>244</v>
      </c>
      <c r="B245" s="73" t="s">
        <v>665</v>
      </c>
      <c r="C245" s="7">
        <v>3570</v>
      </c>
      <c r="D245" s="8" t="s">
        <v>235</v>
      </c>
      <c r="E245" s="8" t="s">
        <v>24</v>
      </c>
      <c r="F245" s="9" t="s">
        <v>333</v>
      </c>
      <c r="G245" s="9" t="s">
        <v>338</v>
      </c>
      <c r="H245" s="10">
        <v>41.03</v>
      </c>
    </row>
    <row r="246" spans="1:8">
      <c r="A246" s="6">
        <v>245</v>
      </c>
      <c r="B246" s="73" t="s">
        <v>201</v>
      </c>
      <c r="C246" s="7">
        <v>3496</v>
      </c>
      <c r="D246" s="8" t="s">
        <v>666</v>
      </c>
      <c r="E246" s="8" t="s">
        <v>24</v>
      </c>
      <c r="F246" s="9" t="s">
        <v>333</v>
      </c>
      <c r="G246" s="9" t="s">
        <v>338</v>
      </c>
      <c r="H246" s="10">
        <v>40.79</v>
      </c>
    </row>
    <row r="247" spans="1:8">
      <c r="A247" s="6">
        <v>246</v>
      </c>
      <c r="B247" s="73" t="s">
        <v>667</v>
      </c>
      <c r="C247" s="7">
        <v>3576</v>
      </c>
      <c r="D247" s="8" t="s">
        <v>220</v>
      </c>
      <c r="E247" s="8" t="s">
        <v>24</v>
      </c>
      <c r="F247" s="9" t="s">
        <v>328</v>
      </c>
      <c r="G247" s="9" t="s">
        <v>332</v>
      </c>
      <c r="H247" s="10">
        <v>40.550000000000004</v>
      </c>
    </row>
    <row r="248" spans="1:8">
      <c r="A248" s="6">
        <v>247</v>
      </c>
      <c r="B248" s="73" t="s">
        <v>668</v>
      </c>
      <c r="C248" s="7">
        <v>3067</v>
      </c>
      <c r="D248" s="8" t="s">
        <v>226</v>
      </c>
      <c r="E248" s="8" t="s">
        <v>37</v>
      </c>
      <c r="F248" s="9" t="s">
        <v>328</v>
      </c>
      <c r="G248" s="9" t="s">
        <v>335</v>
      </c>
      <c r="H248" s="10">
        <v>40.300000000000004</v>
      </c>
    </row>
    <row r="249" spans="1:8">
      <c r="A249" s="6">
        <v>248</v>
      </c>
      <c r="B249" s="73" t="s">
        <v>669</v>
      </c>
      <c r="C249" s="7">
        <v>2611</v>
      </c>
      <c r="D249" s="8" t="s">
        <v>257</v>
      </c>
      <c r="E249" s="8" t="s">
        <v>39</v>
      </c>
      <c r="F249" s="9" t="s">
        <v>333</v>
      </c>
      <c r="G249" s="9" t="s">
        <v>338</v>
      </c>
      <c r="H249" s="10">
        <v>40.06</v>
      </c>
    </row>
    <row r="250" spans="1:8">
      <c r="A250" s="6">
        <v>249</v>
      </c>
      <c r="B250" s="73" t="s">
        <v>203</v>
      </c>
      <c r="C250" s="7">
        <v>3263</v>
      </c>
      <c r="D250" s="8" t="s">
        <v>670</v>
      </c>
      <c r="E250" s="8" t="s">
        <v>21</v>
      </c>
      <c r="F250" s="9" t="s">
        <v>333</v>
      </c>
      <c r="G250" s="9" t="s">
        <v>336</v>
      </c>
      <c r="H250" s="10">
        <v>39.82</v>
      </c>
    </row>
    <row r="251" spans="1:8">
      <c r="A251" s="6">
        <v>250</v>
      </c>
      <c r="B251" s="73" t="s">
        <v>203</v>
      </c>
      <c r="C251" s="7">
        <v>3735</v>
      </c>
      <c r="D251" s="8" t="s">
        <v>671</v>
      </c>
      <c r="E251" s="8" t="s">
        <v>8</v>
      </c>
      <c r="F251" s="9" t="s">
        <v>333</v>
      </c>
      <c r="G251" s="9" t="s">
        <v>336</v>
      </c>
      <c r="H251" s="10">
        <v>39.58</v>
      </c>
    </row>
    <row r="252" spans="1:8">
      <c r="A252" s="6">
        <v>251</v>
      </c>
      <c r="B252" s="73" t="s">
        <v>207</v>
      </c>
      <c r="C252" s="7">
        <v>3472</v>
      </c>
      <c r="D252" s="8" t="s">
        <v>205</v>
      </c>
      <c r="E252" s="8" t="s">
        <v>24</v>
      </c>
      <c r="F252" s="9" t="s">
        <v>333</v>
      </c>
      <c r="G252" s="9" t="s">
        <v>342</v>
      </c>
      <c r="H252" s="10">
        <v>39.33</v>
      </c>
    </row>
    <row r="253" spans="1:8">
      <c r="A253" s="6">
        <v>252</v>
      </c>
      <c r="B253" s="73" t="s">
        <v>672</v>
      </c>
      <c r="C253" s="7">
        <v>3563</v>
      </c>
      <c r="D253" s="8" t="s">
        <v>227</v>
      </c>
      <c r="E253" s="8" t="s">
        <v>24</v>
      </c>
      <c r="F253" s="9" t="s">
        <v>328</v>
      </c>
      <c r="G253" s="9" t="s">
        <v>332</v>
      </c>
      <c r="H253" s="10">
        <v>39.090000000000003</v>
      </c>
    </row>
    <row r="254" spans="1:8">
      <c r="A254" s="6">
        <v>253</v>
      </c>
      <c r="B254" s="73" t="s">
        <v>673</v>
      </c>
      <c r="C254" s="7">
        <v>3589</v>
      </c>
      <c r="D254" s="8" t="s">
        <v>674</v>
      </c>
      <c r="E254" s="8" t="s">
        <v>24</v>
      </c>
      <c r="F254" s="9" t="s">
        <v>333</v>
      </c>
      <c r="G254" s="9" t="s">
        <v>338</v>
      </c>
      <c r="H254" s="10">
        <v>38.85</v>
      </c>
    </row>
    <row r="255" spans="1:8">
      <c r="A255" s="6">
        <v>254</v>
      </c>
      <c r="B255" s="73" t="s">
        <v>675</v>
      </c>
      <c r="C255" s="7">
        <v>2800</v>
      </c>
      <c r="D255" s="8" t="s">
        <v>676</v>
      </c>
      <c r="E255" s="8" t="s">
        <v>24</v>
      </c>
      <c r="F255" s="9" t="s">
        <v>333</v>
      </c>
      <c r="G255" s="9" t="s">
        <v>334</v>
      </c>
      <c r="H255" s="10">
        <v>38.61</v>
      </c>
    </row>
    <row r="256" spans="1:8">
      <c r="A256" s="6">
        <v>255</v>
      </c>
      <c r="B256" s="73" t="s">
        <v>209</v>
      </c>
      <c r="C256" s="7">
        <v>3547</v>
      </c>
      <c r="D256" s="8" t="s">
        <v>677</v>
      </c>
      <c r="E256" s="8" t="s">
        <v>24</v>
      </c>
      <c r="F256" s="9" t="s">
        <v>328</v>
      </c>
      <c r="G256" s="9" t="s">
        <v>335</v>
      </c>
      <c r="H256" s="10">
        <v>38.36</v>
      </c>
    </row>
    <row r="257" spans="1:8">
      <c r="A257" s="6">
        <v>256</v>
      </c>
      <c r="B257" s="73" t="s">
        <v>211</v>
      </c>
      <c r="C257" s="7">
        <v>3639</v>
      </c>
      <c r="D257" s="8" t="s">
        <v>222</v>
      </c>
      <c r="E257" s="8" t="s">
        <v>59</v>
      </c>
      <c r="F257" s="9" t="s">
        <v>328</v>
      </c>
      <c r="G257" s="9" t="s">
        <v>330</v>
      </c>
      <c r="H257" s="10">
        <v>38.119999999999997</v>
      </c>
    </row>
    <row r="258" spans="1:8">
      <c r="A258" s="6">
        <v>257</v>
      </c>
      <c r="B258" s="73" t="s">
        <v>678</v>
      </c>
      <c r="C258" s="7">
        <v>3550</v>
      </c>
      <c r="D258" s="8" t="s">
        <v>679</v>
      </c>
      <c r="E258" s="8" t="s">
        <v>24</v>
      </c>
      <c r="F258" s="9" t="s">
        <v>328</v>
      </c>
      <c r="G258" s="9" t="s">
        <v>329</v>
      </c>
      <c r="H258" s="10">
        <v>37.880000000000003</v>
      </c>
    </row>
    <row r="259" spans="1:8">
      <c r="A259" s="6">
        <v>258</v>
      </c>
      <c r="B259" s="73" t="s">
        <v>213</v>
      </c>
      <c r="C259" s="7">
        <v>3064</v>
      </c>
      <c r="D259" s="8" t="s">
        <v>680</v>
      </c>
      <c r="E259" s="8" t="s">
        <v>37</v>
      </c>
      <c r="F259" s="9" t="s">
        <v>328</v>
      </c>
      <c r="G259" s="9" t="s">
        <v>341</v>
      </c>
      <c r="H259" s="10">
        <v>37.630000000000003</v>
      </c>
    </row>
    <row r="260" spans="1:8">
      <c r="A260" s="6">
        <v>259</v>
      </c>
      <c r="B260" s="73" t="s">
        <v>216</v>
      </c>
      <c r="C260" s="7">
        <v>3406</v>
      </c>
      <c r="D260" s="8" t="s">
        <v>275</v>
      </c>
      <c r="E260" s="8" t="s">
        <v>26</v>
      </c>
      <c r="F260" s="9" t="s">
        <v>333</v>
      </c>
      <c r="G260" s="9" t="s">
        <v>336</v>
      </c>
      <c r="H260" s="10">
        <v>37.39</v>
      </c>
    </row>
    <row r="261" spans="1:8">
      <c r="A261" s="6">
        <v>260</v>
      </c>
      <c r="B261" s="73" t="s">
        <v>681</v>
      </c>
      <c r="C261" s="7">
        <v>3044</v>
      </c>
      <c r="D261" s="8" t="s">
        <v>682</v>
      </c>
      <c r="E261" s="8" t="s">
        <v>37</v>
      </c>
      <c r="F261" s="9" t="s">
        <v>328</v>
      </c>
      <c r="G261" s="9" t="s">
        <v>335</v>
      </c>
      <c r="H261" s="10">
        <v>37.15</v>
      </c>
    </row>
    <row r="262" spans="1:8">
      <c r="A262" s="6">
        <v>261</v>
      </c>
      <c r="B262" s="73" t="s">
        <v>681</v>
      </c>
      <c r="C262" s="7">
        <v>2694</v>
      </c>
      <c r="D262" s="8" t="s">
        <v>683</v>
      </c>
      <c r="E262" s="8" t="s">
        <v>24</v>
      </c>
      <c r="F262" s="9" t="s">
        <v>328</v>
      </c>
      <c r="G262" s="9" t="s">
        <v>335</v>
      </c>
      <c r="H262" s="10">
        <v>36.910000000000004</v>
      </c>
    </row>
    <row r="263" spans="1:8">
      <c r="A263" s="6">
        <v>262</v>
      </c>
      <c r="B263" s="73" t="s">
        <v>684</v>
      </c>
      <c r="C263" s="7">
        <v>3084</v>
      </c>
      <c r="D263" s="8" t="s">
        <v>685</v>
      </c>
      <c r="E263" s="8" t="s">
        <v>8</v>
      </c>
      <c r="F263" s="9" t="s">
        <v>328</v>
      </c>
      <c r="G263" s="9" t="s">
        <v>337</v>
      </c>
      <c r="H263" s="10">
        <v>36.660000000000004</v>
      </c>
    </row>
    <row r="264" spans="1:8">
      <c r="A264" s="6">
        <v>263</v>
      </c>
      <c r="B264" s="73" t="s">
        <v>686</v>
      </c>
      <c r="C264" s="7">
        <v>3096</v>
      </c>
      <c r="D264" s="8" t="s">
        <v>687</v>
      </c>
      <c r="E264" s="8" t="s">
        <v>8</v>
      </c>
      <c r="F264" s="9" t="s">
        <v>328</v>
      </c>
      <c r="G264" s="9" t="s">
        <v>337</v>
      </c>
      <c r="H264" s="10">
        <v>36.42</v>
      </c>
    </row>
    <row r="265" spans="1:8">
      <c r="A265" s="6">
        <v>264</v>
      </c>
      <c r="B265" s="73" t="s">
        <v>686</v>
      </c>
      <c r="C265" s="7">
        <v>3477</v>
      </c>
      <c r="D265" s="8" t="s">
        <v>688</v>
      </c>
      <c r="E265" s="8" t="s">
        <v>24</v>
      </c>
      <c r="F265" s="9" t="s">
        <v>328</v>
      </c>
      <c r="G265" s="9" t="s">
        <v>329</v>
      </c>
      <c r="H265" s="10">
        <v>36.18</v>
      </c>
    </row>
    <row r="266" spans="1:8">
      <c r="A266" s="6">
        <v>265</v>
      </c>
      <c r="B266" s="73" t="s">
        <v>689</v>
      </c>
      <c r="C266" s="7">
        <v>3307</v>
      </c>
      <c r="D266" s="8" t="s">
        <v>245</v>
      </c>
      <c r="E266" s="8" t="s">
        <v>39</v>
      </c>
      <c r="F266" s="9" t="s">
        <v>333</v>
      </c>
      <c r="G266" s="9" t="s">
        <v>342</v>
      </c>
      <c r="H266" s="10">
        <v>35.94</v>
      </c>
    </row>
    <row r="267" spans="1:8">
      <c r="A267" s="6">
        <v>266</v>
      </c>
      <c r="B267" s="73" t="s">
        <v>223</v>
      </c>
      <c r="C267" s="7">
        <v>3242</v>
      </c>
      <c r="D267" s="8" t="s">
        <v>252</v>
      </c>
      <c r="E267" s="8" t="s">
        <v>21</v>
      </c>
      <c r="F267" s="9" t="s">
        <v>333</v>
      </c>
      <c r="G267" s="9" t="s">
        <v>340</v>
      </c>
      <c r="H267" s="10">
        <v>35.69</v>
      </c>
    </row>
    <row r="268" spans="1:8">
      <c r="A268" s="6">
        <v>267</v>
      </c>
      <c r="B268" s="73" t="s">
        <v>690</v>
      </c>
      <c r="C268" s="7">
        <v>3446</v>
      </c>
      <c r="D268" s="8" t="s">
        <v>691</v>
      </c>
      <c r="E268" s="8" t="s">
        <v>26</v>
      </c>
      <c r="F268" s="9" t="s">
        <v>328</v>
      </c>
      <c r="G268" s="9" t="s">
        <v>347</v>
      </c>
      <c r="H268" s="10">
        <v>35.450000000000003</v>
      </c>
    </row>
    <row r="269" spans="1:8">
      <c r="A269" s="6">
        <v>268</v>
      </c>
      <c r="B269" s="73" t="s">
        <v>692</v>
      </c>
      <c r="C269" s="7">
        <v>3534</v>
      </c>
      <c r="D269" s="8" t="s">
        <v>259</v>
      </c>
      <c r="E269" s="8" t="s">
        <v>24</v>
      </c>
      <c r="F269" s="9" t="s">
        <v>328</v>
      </c>
      <c r="G269" s="9" t="s">
        <v>335</v>
      </c>
      <c r="H269" s="10">
        <v>35.21</v>
      </c>
    </row>
    <row r="270" spans="1:8">
      <c r="A270" s="6">
        <v>269</v>
      </c>
      <c r="B270" s="73" t="s">
        <v>693</v>
      </c>
      <c r="C270" s="7">
        <v>3501</v>
      </c>
      <c r="D270" s="8" t="s">
        <v>694</v>
      </c>
      <c r="E270" s="8" t="s">
        <v>24</v>
      </c>
      <c r="F270" s="9" t="s">
        <v>333</v>
      </c>
      <c r="G270" s="9" t="s">
        <v>338</v>
      </c>
      <c r="H270" s="10">
        <v>34.97</v>
      </c>
    </row>
    <row r="271" spans="1:8">
      <c r="A271" s="6">
        <v>270</v>
      </c>
      <c r="B271" s="73" t="s">
        <v>693</v>
      </c>
      <c r="C271" s="7">
        <v>3544</v>
      </c>
      <c r="D271" s="8" t="s">
        <v>695</v>
      </c>
      <c r="E271" s="8" t="s">
        <v>24</v>
      </c>
      <c r="F271" s="9" t="s">
        <v>333</v>
      </c>
      <c r="G271" s="9" t="s">
        <v>340</v>
      </c>
      <c r="H271" s="10">
        <v>34.72</v>
      </c>
    </row>
    <row r="272" spans="1:8">
      <c r="A272" s="6">
        <v>271</v>
      </c>
      <c r="B272" s="73" t="s">
        <v>696</v>
      </c>
      <c r="C272" s="7">
        <v>3054</v>
      </c>
      <c r="D272" s="8" t="s">
        <v>697</v>
      </c>
      <c r="E272" s="8" t="s">
        <v>37</v>
      </c>
      <c r="F272" s="9" t="s">
        <v>333</v>
      </c>
      <c r="G272" s="9" t="s">
        <v>336</v>
      </c>
      <c r="H272" s="10">
        <v>34.480000000000004</v>
      </c>
    </row>
    <row r="273" spans="1:8">
      <c r="A273" s="6">
        <v>272</v>
      </c>
      <c r="B273" s="73" t="s">
        <v>698</v>
      </c>
      <c r="C273" s="7">
        <v>3467</v>
      </c>
      <c r="D273" s="8" t="s">
        <v>254</v>
      </c>
      <c r="E273" s="8" t="s">
        <v>24</v>
      </c>
      <c r="F273" s="9" t="s">
        <v>333</v>
      </c>
      <c r="G273" s="9" t="s">
        <v>343</v>
      </c>
      <c r="H273" s="10">
        <v>34.24</v>
      </c>
    </row>
    <row r="274" spans="1:8">
      <c r="A274" s="6">
        <v>273</v>
      </c>
      <c r="B274" s="73" t="s">
        <v>699</v>
      </c>
      <c r="C274" s="7">
        <v>3658</v>
      </c>
      <c r="D274" s="8" t="s">
        <v>700</v>
      </c>
      <c r="E274" s="8" t="s">
        <v>59</v>
      </c>
      <c r="F274" s="9" t="s">
        <v>333</v>
      </c>
      <c r="G274" s="9" t="s">
        <v>334</v>
      </c>
      <c r="H274" s="10">
        <v>34</v>
      </c>
    </row>
    <row r="275" spans="1:8">
      <c r="A275" s="6">
        <v>274</v>
      </c>
      <c r="B275" s="73" t="s">
        <v>701</v>
      </c>
      <c r="C275" s="7">
        <v>3748</v>
      </c>
      <c r="D275" s="8" t="s">
        <v>702</v>
      </c>
      <c r="E275" s="8" t="s">
        <v>8</v>
      </c>
      <c r="F275" s="9" t="s">
        <v>333</v>
      </c>
      <c r="G275" s="9" t="s">
        <v>336</v>
      </c>
      <c r="H275" s="10">
        <v>33.75</v>
      </c>
    </row>
    <row r="276" spans="1:8">
      <c r="A276" s="6">
        <v>275</v>
      </c>
      <c r="B276" s="73" t="s">
        <v>703</v>
      </c>
      <c r="C276" s="7">
        <v>3429</v>
      </c>
      <c r="D276" s="8" t="s">
        <v>238</v>
      </c>
      <c r="E276" s="8" t="s">
        <v>26</v>
      </c>
      <c r="F276" s="9" t="s">
        <v>333</v>
      </c>
      <c r="G276" s="9" t="s">
        <v>333</v>
      </c>
      <c r="H276" s="10">
        <v>33.51</v>
      </c>
    </row>
    <row r="277" spans="1:8">
      <c r="A277" s="6">
        <v>276</v>
      </c>
      <c r="B277" s="73" t="s">
        <v>704</v>
      </c>
      <c r="C277" s="7">
        <v>3337</v>
      </c>
      <c r="D277" s="8" t="s">
        <v>255</v>
      </c>
      <c r="E277" s="8" t="s">
        <v>39</v>
      </c>
      <c r="F277" s="9" t="s">
        <v>333</v>
      </c>
      <c r="G277" s="9" t="s">
        <v>334</v>
      </c>
      <c r="H277" s="10">
        <v>33.270000000000003</v>
      </c>
    </row>
    <row r="278" spans="1:8">
      <c r="A278" s="6">
        <v>277</v>
      </c>
      <c r="B278" s="73" t="s">
        <v>231</v>
      </c>
      <c r="C278" s="7">
        <v>3434</v>
      </c>
      <c r="D278" s="8" t="s">
        <v>705</v>
      </c>
      <c r="E278" s="8" t="s">
        <v>26</v>
      </c>
      <c r="F278" s="9" t="s">
        <v>333</v>
      </c>
      <c r="G278" s="9" t="s">
        <v>334</v>
      </c>
      <c r="H278" s="10">
        <v>33.020000000000003</v>
      </c>
    </row>
    <row r="279" spans="1:8">
      <c r="A279" s="6">
        <v>278</v>
      </c>
      <c r="B279" s="73" t="s">
        <v>706</v>
      </c>
      <c r="C279" s="7">
        <v>3624</v>
      </c>
      <c r="D279" s="8" t="s">
        <v>250</v>
      </c>
      <c r="E279" s="8" t="s">
        <v>59</v>
      </c>
      <c r="F279" s="9" t="s">
        <v>328</v>
      </c>
      <c r="G279" s="9" t="s">
        <v>339</v>
      </c>
      <c r="H279" s="10">
        <v>32.78</v>
      </c>
    </row>
    <row r="280" spans="1:8">
      <c r="A280" s="6">
        <v>279</v>
      </c>
      <c r="B280" s="73" t="s">
        <v>707</v>
      </c>
      <c r="C280" s="7">
        <v>3451</v>
      </c>
      <c r="D280" s="8" t="s">
        <v>273</v>
      </c>
      <c r="E280" s="8" t="s">
        <v>26</v>
      </c>
      <c r="F280" s="9" t="s">
        <v>333</v>
      </c>
      <c r="G280" s="9" t="s">
        <v>334</v>
      </c>
      <c r="H280" s="10">
        <v>32.54</v>
      </c>
    </row>
    <row r="281" spans="1:8">
      <c r="A281" s="6">
        <v>280</v>
      </c>
      <c r="B281" s="73" t="s">
        <v>708</v>
      </c>
      <c r="C281" s="7">
        <v>3738</v>
      </c>
      <c r="D281" s="8" t="s">
        <v>709</v>
      </c>
      <c r="E281" s="8" t="s">
        <v>26</v>
      </c>
      <c r="F281" s="9" t="s">
        <v>333</v>
      </c>
      <c r="G281" s="9" t="s">
        <v>338</v>
      </c>
      <c r="H281" s="10">
        <v>32.299999999999997</v>
      </c>
    </row>
    <row r="282" spans="1:8">
      <c r="A282" s="6">
        <v>281</v>
      </c>
      <c r="B282" s="73" t="s">
        <v>708</v>
      </c>
      <c r="C282" s="7">
        <v>2607</v>
      </c>
      <c r="D282" s="8" t="s">
        <v>710</v>
      </c>
      <c r="E282" s="8" t="s">
        <v>39</v>
      </c>
      <c r="F282" s="9" t="s">
        <v>328</v>
      </c>
      <c r="G282" s="9" t="s">
        <v>332</v>
      </c>
      <c r="H282" s="10">
        <v>32.049999999999997</v>
      </c>
    </row>
    <row r="283" spans="1:8">
      <c r="A283" s="6">
        <v>282</v>
      </c>
      <c r="B283" s="73" t="s">
        <v>711</v>
      </c>
      <c r="C283" s="7">
        <v>3378</v>
      </c>
      <c r="D283" s="8" t="s">
        <v>712</v>
      </c>
      <c r="E283" s="8" t="s">
        <v>39</v>
      </c>
      <c r="F283" s="9" t="s">
        <v>328</v>
      </c>
      <c r="G283" s="9" t="s">
        <v>335</v>
      </c>
      <c r="H283" s="10">
        <v>31.810000000000002</v>
      </c>
    </row>
    <row r="284" spans="1:8">
      <c r="A284" s="6">
        <v>283</v>
      </c>
      <c r="B284" s="73" t="s">
        <v>713</v>
      </c>
      <c r="C284" s="7">
        <v>3607</v>
      </c>
      <c r="D284" s="8" t="s">
        <v>714</v>
      </c>
      <c r="E284" s="8" t="s">
        <v>13</v>
      </c>
      <c r="F284" s="9" t="s">
        <v>333</v>
      </c>
      <c r="G284" s="9" t="s">
        <v>340</v>
      </c>
      <c r="H284" s="10">
        <v>31.57</v>
      </c>
    </row>
    <row r="285" spans="1:8">
      <c r="A285" s="6">
        <v>284</v>
      </c>
      <c r="B285" s="73" t="s">
        <v>234</v>
      </c>
      <c r="C285" s="7">
        <v>3614</v>
      </c>
      <c r="D285" s="8" t="s">
        <v>715</v>
      </c>
      <c r="E285" s="8" t="s">
        <v>13</v>
      </c>
      <c r="F285" s="9" t="s">
        <v>328</v>
      </c>
      <c r="G285" s="9" t="s">
        <v>332</v>
      </c>
      <c r="H285" s="10">
        <v>31.330000000000002</v>
      </c>
    </row>
    <row r="286" spans="1:8">
      <c r="A286" s="6">
        <v>285</v>
      </c>
      <c r="B286" s="73" t="s">
        <v>236</v>
      </c>
      <c r="C286" s="7">
        <v>3498</v>
      </c>
      <c r="D286" s="8" t="s">
        <v>716</v>
      </c>
      <c r="E286" s="8" t="s">
        <v>24</v>
      </c>
      <c r="F286" s="9" t="s">
        <v>333</v>
      </c>
      <c r="G286" s="9" t="s">
        <v>336</v>
      </c>
      <c r="H286" s="10">
        <v>31.080000000000002</v>
      </c>
    </row>
    <row r="287" spans="1:8">
      <c r="A287" s="6">
        <v>286</v>
      </c>
      <c r="B287" s="73" t="s">
        <v>717</v>
      </c>
      <c r="C287" s="7">
        <v>3277</v>
      </c>
      <c r="D287" s="8" t="s">
        <v>718</v>
      </c>
      <c r="E287" s="8" t="s">
        <v>39</v>
      </c>
      <c r="F287" s="9" t="s">
        <v>333</v>
      </c>
      <c r="G287" s="9" t="s">
        <v>333</v>
      </c>
      <c r="H287" s="10">
        <v>30.84</v>
      </c>
    </row>
    <row r="288" spans="1:8">
      <c r="A288" s="6">
        <v>287</v>
      </c>
      <c r="B288" s="73" t="s">
        <v>719</v>
      </c>
      <c r="C288" s="7">
        <v>3466</v>
      </c>
      <c r="D288" s="8" t="s">
        <v>230</v>
      </c>
      <c r="E288" s="8" t="s">
        <v>10</v>
      </c>
      <c r="F288" s="9" t="s">
        <v>333</v>
      </c>
      <c r="G288" s="9" t="s">
        <v>340</v>
      </c>
      <c r="H288" s="10">
        <v>30.6</v>
      </c>
    </row>
    <row r="289" spans="1:8">
      <c r="A289" s="6">
        <v>288</v>
      </c>
      <c r="B289" s="73" t="s">
        <v>720</v>
      </c>
      <c r="C289" s="7">
        <v>3058</v>
      </c>
      <c r="D289" s="8" t="s">
        <v>721</v>
      </c>
      <c r="E289" s="8" t="s">
        <v>37</v>
      </c>
      <c r="F289" s="9" t="s">
        <v>328</v>
      </c>
      <c r="G289" s="9" t="s">
        <v>330</v>
      </c>
      <c r="H289" s="10">
        <v>30.36</v>
      </c>
    </row>
    <row r="290" spans="1:8">
      <c r="A290" s="6">
        <v>289</v>
      </c>
      <c r="B290" s="73" t="s">
        <v>722</v>
      </c>
      <c r="C290" s="7">
        <v>3310</v>
      </c>
      <c r="D290" s="8" t="s">
        <v>723</v>
      </c>
      <c r="E290" s="8" t="s">
        <v>39</v>
      </c>
      <c r="F290" s="9" t="s">
        <v>328</v>
      </c>
      <c r="G290" s="9" t="s">
        <v>329</v>
      </c>
      <c r="H290" s="10">
        <v>30.11</v>
      </c>
    </row>
    <row r="291" spans="1:8">
      <c r="A291" s="6">
        <v>290</v>
      </c>
      <c r="B291" s="73" t="s">
        <v>239</v>
      </c>
      <c r="C291" s="7">
        <v>2658</v>
      </c>
      <c r="D291" s="8" t="s">
        <v>724</v>
      </c>
      <c r="E291" s="8" t="s">
        <v>26</v>
      </c>
      <c r="F291" s="9" t="s">
        <v>333</v>
      </c>
      <c r="G291" s="9" t="s">
        <v>334</v>
      </c>
      <c r="H291" s="10">
        <v>29.87</v>
      </c>
    </row>
    <row r="292" spans="1:8">
      <c r="A292" s="6">
        <v>291</v>
      </c>
      <c r="B292" s="73" t="s">
        <v>725</v>
      </c>
      <c r="C292" s="7">
        <v>3019</v>
      </c>
      <c r="D292" s="8" t="s">
        <v>300</v>
      </c>
      <c r="E292" s="8" t="s">
        <v>17</v>
      </c>
      <c r="F292" s="9" t="s">
        <v>333</v>
      </c>
      <c r="G292" s="9" t="s">
        <v>342</v>
      </c>
      <c r="H292" s="10">
        <v>29.63</v>
      </c>
    </row>
    <row r="293" spans="1:8">
      <c r="A293" s="6">
        <v>292</v>
      </c>
      <c r="B293" s="73" t="s">
        <v>726</v>
      </c>
      <c r="C293" s="7">
        <v>3287</v>
      </c>
      <c r="D293" s="8" t="s">
        <v>274</v>
      </c>
      <c r="E293" s="8" t="s">
        <v>39</v>
      </c>
      <c r="F293" s="9" t="s">
        <v>333</v>
      </c>
      <c r="G293" s="9" t="s">
        <v>336</v>
      </c>
      <c r="H293" s="10">
        <v>29.38</v>
      </c>
    </row>
    <row r="294" spans="1:8">
      <c r="A294" s="6">
        <v>293</v>
      </c>
      <c r="B294" s="73" t="s">
        <v>242</v>
      </c>
      <c r="C294" s="7">
        <v>3672</v>
      </c>
      <c r="D294" s="8" t="s">
        <v>727</v>
      </c>
      <c r="E294" s="8" t="s">
        <v>169</v>
      </c>
      <c r="F294" s="9" t="s">
        <v>328</v>
      </c>
      <c r="G294" s="9" t="s">
        <v>330</v>
      </c>
      <c r="H294" s="10">
        <v>29.14</v>
      </c>
    </row>
    <row r="295" spans="1:8">
      <c r="A295" s="6">
        <v>294</v>
      </c>
      <c r="B295" s="73" t="s">
        <v>728</v>
      </c>
      <c r="C295" s="7">
        <v>3543</v>
      </c>
      <c r="D295" s="8" t="s">
        <v>729</v>
      </c>
      <c r="E295" s="8" t="s">
        <v>24</v>
      </c>
      <c r="F295" s="9" t="s">
        <v>333</v>
      </c>
      <c r="G295" s="9" t="s">
        <v>343</v>
      </c>
      <c r="H295" s="10">
        <v>28.900000000000002</v>
      </c>
    </row>
    <row r="296" spans="1:8">
      <c r="A296" s="6">
        <v>295</v>
      </c>
      <c r="B296" s="73" t="s">
        <v>730</v>
      </c>
      <c r="C296" s="7">
        <v>3149</v>
      </c>
      <c r="D296" s="8" t="s">
        <v>270</v>
      </c>
      <c r="E296" s="8" t="s">
        <v>8</v>
      </c>
      <c r="F296" s="9" t="s">
        <v>333</v>
      </c>
      <c r="G296" s="9" t="s">
        <v>342</v>
      </c>
      <c r="H296" s="10">
        <v>28.66</v>
      </c>
    </row>
    <row r="297" spans="1:8">
      <c r="A297" s="6">
        <v>296</v>
      </c>
      <c r="B297" s="73" t="s">
        <v>731</v>
      </c>
      <c r="C297" s="7">
        <v>3103</v>
      </c>
      <c r="D297" s="8" t="s">
        <v>215</v>
      </c>
      <c r="E297" s="8" t="s">
        <v>8</v>
      </c>
      <c r="F297" s="9" t="s">
        <v>328</v>
      </c>
      <c r="G297" s="9" t="s">
        <v>335</v>
      </c>
      <c r="H297" s="10">
        <v>28.41</v>
      </c>
    </row>
    <row r="298" spans="1:8">
      <c r="A298" s="6">
        <v>297</v>
      </c>
      <c r="B298" s="73" t="s">
        <v>244</v>
      </c>
      <c r="C298" s="7">
        <v>3718</v>
      </c>
      <c r="D298" s="8" t="s">
        <v>732</v>
      </c>
      <c r="E298" s="8" t="s">
        <v>15</v>
      </c>
      <c r="F298" s="9" t="s">
        <v>328</v>
      </c>
      <c r="G298" s="9" t="s">
        <v>330</v>
      </c>
      <c r="H298" s="10">
        <v>28.17</v>
      </c>
    </row>
    <row r="299" spans="1:8">
      <c r="A299" s="6">
        <v>298</v>
      </c>
      <c r="B299" s="73" t="s">
        <v>733</v>
      </c>
      <c r="C299" s="7">
        <v>3396</v>
      </c>
      <c r="D299" s="8" t="s">
        <v>282</v>
      </c>
      <c r="E299" s="8" t="s">
        <v>26</v>
      </c>
      <c r="F299" s="9" t="s">
        <v>333</v>
      </c>
      <c r="G299" s="9" t="s">
        <v>334</v>
      </c>
      <c r="H299" s="10">
        <v>27.93</v>
      </c>
    </row>
    <row r="300" spans="1:8">
      <c r="A300" s="6">
        <v>299</v>
      </c>
      <c r="B300" s="73" t="s">
        <v>246</v>
      </c>
      <c r="C300" s="7">
        <v>3615</v>
      </c>
      <c r="D300" s="8" t="s">
        <v>734</v>
      </c>
      <c r="E300" s="8" t="s">
        <v>13</v>
      </c>
      <c r="F300" s="9" t="s">
        <v>333</v>
      </c>
      <c r="G300" s="9" t="s">
        <v>340</v>
      </c>
      <c r="H300" s="10">
        <v>27.69</v>
      </c>
    </row>
    <row r="301" spans="1:8">
      <c r="A301" s="6">
        <v>300</v>
      </c>
      <c r="B301" s="73" t="s">
        <v>735</v>
      </c>
      <c r="C301" s="7">
        <v>3023</v>
      </c>
      <c r="D301" s="8" t="s">
        <v>295</v>
      </c>
      <c r="E301" s="8" t="s">
        <v>17</v>
      </c>
      <c r="F301" s="9" t="s">
        <v>333</v>
      </c>
      <c r="G301" s="9" t="s">
        <v>334</v>
      </c>
      <c r="H301" s="10">
        <v>27.44</v>
      </c>
    </row>
    <row r="302" spans="1:8">
      <c r="A302" s="6">
        <v>301</v>
      </c>
      <c r="B302" s="73" t="s">
        <v>736</v>
      </c>
      <c r="C302" s="7">
        <v>3495</v>
      </c>
      <c r="D302" s="8" t="s">
        <v>283</v>
      </c>
      <c r="E302" s="8" t="s">
        <v>24</v>
      </c>
      <c r="F302" s="9" t="s">
        <v>328</v>
      </c>
      <c r="G302" s="9" t="s">
        <v>335</v>
      </c>
      <c r="H302" s="10">
        <v>27.2</v>
      </c>
    </row>
    <row r="303" spans="1:8">
      <c r="A303" s="6">
        <v>302</v>
      </c>
      <c r="B303" s="73" t="s">
        <v>737</v>
      </c>
      <c r="C303" s="7">
        <v>3001</v>
      </c>
      <c r="D303" s="8" t="s">
        <v>276</v>
      </c>
      <c r="E303" s="8" t="s">
        <v>17</v>
      </c>
      <c r="F303" s="9" t="s">
        <v>333</v>
      </c>
      <c r="G303" s="9" t="s">
        <v>336</v>
      </c>
      <c r="H303" s="10">
        <v>26.96</v>
      </c>
    </row>
    <row r="304" spans="1:8">
      <c r="A304" s="6">
        <v>303</v>
      </c>
      <c r="B304" s="73" t="s">
        <v>738</v>
      </c>
      <c r="C304" s="7">
        <v>3470</v>
      </c>
      <c r="D304" s="8" t="s">
        <v>247</v>
      </c>
      <c r="E304" s="8" t="s">
        <v>24</v>
      </c>
      <c r="F304" s="9" t="s">
        <v>328</v>
      </c>
      <c r="G304" s="9" t="s">
        <v>339</v>
      </c>
      <c r="H304" s="10">
        <v>26.72</v>
      </c>
    </row>
    <row r="305" spans="1:8">
      <c r="A305" s="6">
        <v>304</v>
      </c>
      <c r="B305" s="73" t="s">
        <v>739</v>
      </c>
      <c r="C305" s="7">
        <v>3283</v>
      </c>
      <c r="D305" s="8" t="s">
        <v>740</v>
      </c>
      <c r="E305" s="8" t="s">
        <v>39</v>
      </c>
      <c r="F305" s="9" t="s">
        <v>328</v>
      </c>
      <c r="G305" s="9" t="s">
        <v>329</v>
      </c>
      <c r="H305" s="10">
        <v>26.47</v>
      </c>
    </row>
    <row r="306" spans="1:8">
      <c r="A306" s="6">
        <v>305</v>
      </c>
      <c r="B306" s="73" t="s">
        <v>741</v>
      </c>
      <c r="C306" s="7">
        <v>3266</v>
      </c>
      <c r="D306" s="8" t="s">
        <v>262</v>
      </c>
      <c r="E306" s="8" t="s">
        <v>21</v>
      </c>
      <c r="F306" s="9" t="s">
        <v>328</v>
      </c>
      <c r="G306" s="9" t="s">
        <v>329</v>
      </c>
      <c r="H306" s="10">
        <v>26.23</v>
      </c>
    </row>
    <row r="307" spans="1:8">
      <c r="A307" s="6">
        <v>306</v>
      </c>
      <c r="B307" s="73" t="s">
        <v>742</v>
      </c>
      <c r="C307" s="7">
        <v>3336</v>
      </c>
      <c r="D307" s="8" t="s">
        <v>743</v>
      </c>
      <c r="E307" s="8" t="s">
        <v>39</v>
      </c>
      <c r="F307" s="9" t="s">
        <v>333</v>
      </c>
      <c r="G307" s="9" t="s">
        <v>343</v>
      </c>
      <c r="H307" s="10">
        <v>25.990000000000002</v>
      </c>
    </row>
    <row r="308" spans="1:8">
      <c r="A308" s="6">
        <v>307</v>
      </c>
      <c r="B308" s="73" t="s">
        <v>744</v>
      </c>
      <c r="C308" s="7">
        <v>3055</v>
      </c>
      <c r="D308" s="8" t="s">
        <v>745</v>
      </c>
      <c r="E308" s="8" t="s">
        <v>37</v>
      </c>
      <c r="F308" s="9" t="s">
        <v>333</v>
      </c>
      <c r="G308" s="9" t="s">
        <v>342</v>
      </c>
      <c r="H308" s="10">
        <v>25.75</v>
      </c>
    </row>
    <row r="309" spans="1:8">
      <c r="A309" s="6">
        <v>308</v>
      </c>
      <c r="B309" s="73" t="s">
        <v>746</v>
      </c>
      <c r="C309" s="7">
        <v>3004</v>
      </c>
      <c r="D309" s="8" t="s">
        <v>256</v>
      </c>
      <c r="E309" s="8" t="s">
        <v>17</v>
      </c>
      <c r="F309" s="9" t="s">
        <v>333</v>
      </c>
      <c r="G309" s="9" t="s">
        <v>343</v>
      </c>
      <c r="H309" s="10">
        <v>25.5</v>
      </c>
    </row>
    <row r="310" spans="1:8">
      <c r="A310" s="6">
        <v>309</v>
      </c>
      <c r="B310" s="73" t="s">
        <v>746</v>
      </c>
      <c r="C310" s="7">
        <v>3669</v>
      </c>
      <c r="D310" s="8" t="s">
        <v>268</v>
      </c>
      <c r="E310" s="8" t="s">
        <v>169</v>
      </c>
      <c r="F310" s="9" t="s">
        <v>328</v>
      </c>
      <c r="G310" s="9" t="s">
        <v>329</v>
      </c>
      <c r="H310" s="10">
        <v>25.26</v>
      </c>
    </row>
    <row r="311" spans="1:8">
      <c r="A311" s="6">
        <v>310</v>
      </c>
      <c r="B311" s="73" t="s">
        <v>251</v>
      </c>
      <c r="C311" s="7">
        <v>2747</v>
      </c>
      <c r="D311" s="8" t="s">
        <v>747</v>
      </c>
      <c r="E311" s="8" t="s">
        <v>169</v>
      </c>
      <c r="F311" s="9" t="s">
        <v>328</v>
      </c>
      <c r="G311" s="9" t="s">
        <v>330</v>
      </c>
      <c r="H311" s="10">
        <v>25.02</v>
      </c>
    </row>
    <row r="312" spans="1:8">
      <c r="A312" s="6">
        <v>311</v>
      </c>
      <c r="B312" s="73" t="s">
        <v>748</v>
      </c>
      <c r="C312" s="7">
        <v>3370</v>
      </c>
      <c r="D312" s="8" t="s">
        <v>749</v>
      </c>
      <c r="E312" s="8" t="s">
        <v>39</v>
      </c>
      <c r="F312" s="9" t="s">
        <v>333</v>
      </c>
      <c r="G312" s="9" t="s">
        <v>340</v>
      </c>
      <c r="H312" s="10">
        <v>24.77</v>
      </c>
    </row>
    <row r="313" spans="1:8">
      <c r="A313" s="6">
        <v>312</v>
      </c>
      <c r="B313" s="73" t="s">
        <v>750</v>
      </c>
      <c r="C313" s="7">
        <v>3175</v>
      </c>
      <c r="D313" s="8" t="s">
        <v>260</v>
      </c>
      <c r="E313" s="8" t="s">
        <v>8</v>
      </c>
      <c r="F313" s="9" t="s">
        <v>333</v>
      </c>
      <c r="G313" s="9" t="s">
        <v>333</v>
      </c>
      <c r="H313" s="10">
        <v>24.53</v>
      </c>
    </row>
    <row r="314" spans="1:8">
      <c r="A314" s="6">
        <v>313</v>
      </c>
      <c r="B314" s="73" t="s">
        <v>751</v>
      </c>
      <c r="C314" s="7">
        <v>3329</v>
      </c>
      <c r="D314" s="8" t="s">
        <v>752</v>
      </c>
      <c r="E314" s="8" t="s">
        <v>39</v>
      </c>
      <c r="F314" s="9" t="s">
        <v>333</v>
      </c>
      <c r="G314" s="9" t="s">
        <v>338</v>
      </c>
      <c r="H314" s="10">
        <v>24.29</v>
      </c>
    </row>
    <row r="315" spans="1:8">
      <c r="A315" s="6">
        <v>314</v>
      </c>
      <c r="B315" s="73" t="s">
        <v>253</v>
      </c>
      <c r="C315" s="7">
        <v>3131</v>
      </c>
      <c r="D315" s="8" t="s">
        <v>753</v>
      </c>
      <c r="E315" s="8" t="s">
        <v>8</v>
      </c>
      <c r="F315" s="9" t="s">
        <v>333</v>
      </c>
      <c r="G315" s="9" t="s">
        <v>342</v>
      </c>
      <c r="H315" s="10">
        <v>24.05</v>
      </c>
    </row>
    <row r="316" spans="1:8">
      <c r="A316" s="6">
        <v>315</v>
      </c>
      <c r="B316" s="73" t="s">
        <v>754</v>
      </c>
      <c r="C316" s="7">
        <v>3637</v>
      </c>
      <c r="D316" s="8" t="s">
        <v>249</v>
      </c>
      <c r="E316" s="8" t="s">
        <v>59</v>
      </c>
      <c r="F316" s="9" t="s">
        <v>328</v>
      </c>
      <c r="G316" s="9" t="s">
        <v>329</v>
      </c>
      <c r="H316" s="10">
        <v>23.8</v>
      </c>
    </row>
    <row r="317" spans="1:8">
      <c r="A317" s="6">
        <v>316</v>
      </c>
      <c r="B317" s="73" t="s">
        <v>755</v>
      </c>
      <c r="C317" s="7">
        <v>3575</v>
      </c>
      <c r="D317" s="8" t="s">
        <v>756</v>
      </c>
      <c r="E317" s="8" t="s">
        <v>24</v>
      </c>
      <c r="F317" s="9" t="s">
        <v>333</v>
      </c>
      <c r="G317" s="9" t="s">
        <v>338</v>
      </c>
      <c r="H317" s="10">
        <v>23.56</v>
      </c>
    </row>
    <row r="318" spans="1:8">
      <c r="A318" s="6">
        <v>317</v>
      </c>
      <c r="B318" s="73" t="s">
        <v>757</v>
      </c>
      <c r="C318" s="7">
        <v>3201</v>
      </c>
      <c r="D318" s="8" t="s">
        <v>271</v>
      </c>
      <c r="E318" s="8" t="s">
        <v>7</v>
      </c>
      <c r="F318" s="9" t="s">
        <v>333</v>
      </c>
      <c r="G318" s="9" t="s">
        <v>338</v>
      </c>
      <c r="H318" s="10">
        <v>23.32</v>
      </c>
    </row>
    <row r="319" spans="1:8">
      <c r="A319" s="6">
        <v>318</v>
      </c>
      <c r="B319" s="73" t="s">
        <v>758</v>
      </c>
      <c r="C319" s="7">
        <v>2572</v>
      </c>
      <c r="D319" s="8" t="s">
        <v>277</v>
      </c>
      <c r="E319" s="8" t="s">
        <v>13</v>
      </c>
      <c r="F319" s="9" t="s">
        <v>333</v>
      </c>
      <c r="G319" s="9" t="s">
        <v>340</v>
      </c>
      <c r="H319" s="10">
        <v>23.080000000000002</v>
      </c>
    </row>
    <row r="320" spans="1:8">
      <c r="A320" s="6">
        <v>319</v>
      </c>
      <c r="B320" s="73" t="s">
        <v>258</v>
      </c>
      <c r="C320" s="7">
        <v>3206</v>
      </c>
      <c r="D320" s="8" t="s">
        <v>291</v>
      </c>
      <c r="E320" s="8" t="s">
        <v>7</v>
      </c>
      <c r="F320" s="9" t="s">
        <v>333</v>
      </c>
      <c r="G320" s="9" t="s">
        <v>342</v>
      </c>
      <c r="H320" s="10">
        <v>22.830000000000002</v>
      </c>
    </row>
    <row r="321" spans="1:8">
      <c r="A321" s="6">
        <v>320</v>
      </c>
      <c r="B321" s="73" t="s">
        <v>759</v>
      </c>
      <c r="C321" s="7">
        <v>3540</v>
      </c>
      <c r="D321" s="8" t="s">
        <v>293</v>
      </c>
      <c r="E321" s="8" t="s">
        <v>24</v>
      </c>
      <c r="F321" s="9" t="s">
        <v>333</v>
      </c>
      <c r="G321" s="9" t="s">
        <v>343</v>
      </c>
      <c r="H321" s="10">
        <v>22.59</v>
      </c>
    </row>
    <row r="322" spans="1:8">
      <c r="A322" s="6">
        <v>321</v>
      </c>
      <c r="B322" s="73" t="s">
        <v>760</v>
      </c>
      <c r="C322" s="7">
        <v>2745</v>
      </c>
      <c r="D322" s="8" t="s">
        <v>263</v>
      </c>
      <c r="E322" s="8" t="s">
        <v>59</v>
      </c>
      <c r="F322" s="9" t="s">
        <v>333</v>
      </c>
      <c r="G322" s="9" t="s">
        <v>334</v>
      </c>
      <c r="H322" s="10">
        <v>22.35</v>
      </c>
    </row>
    <row r="323" spans="1:8">
      <c r="A323" s="6">
        <v>322</v>
      </c>
      <c r="B323" s="73" t="s">
        <v>761</v>
      </c>
      <c r="C323" s="7">
        <v>3633</v>
      </c>
      <c r="D323" s="8" t="s">
        <v>261</v>
      </c>
      <c r="E323" s="8" t="s">
        <v>59</v>
      </c>
      <c r="F323" s="9" t="s">
        <v>333</v>
      </c>
      <c r="G323" s="9" t="s">
        <v>338</v>
      </c>
      <c r="H323" s="10">
        <v>22.11</v>
      </c>
    </row>
    <row r="324" spans="1:8">
      <c r="A324" s="6">
        <v>323</v>
      </c>
      <c r="B324" s="73" t="s">
        <v>762</v>
      </c>
      <c r="C324" s="7">
        <v>3522</v>
      </c>
      <c r="D324" s="8" t="s">
        <v>763</v>
      </c>
      <c r="E324" s="8" t="s">
        <v>24</v>
      </c>
      <c r="F324" s="9" t="s">
        <v>333</v>
      </c>
      <c r="G324" s="9" t="s">
        <v>333</v>
      </c>
      <c r="H324" s="10">
        <v>21.86</v>
      </c>
    </row>
    <row r="325" spans="1:8">
      <c r="A325" s="6">
        <v>324</v>
      </c>
      <c r="B325" s="73" t="s">
        <v>764</v>
      </c>
      <c r="C325" s="7">
        <v>3565</v>
      </c>
      <c r="D325" s="8" t="s">
        <v>243</v>
      </c>
      <c r="E325" s="8" t="s">
        <v>24</v>
      </c>
      <c r="F325" s="9" t="s">
        <v>328</v>
      </c>
      <c r="G325" s="9" t="s">
        <v>335</v>
      </c>
      <c r="H325" s="10">
        <v>21.62</v>
      </c>
    </row>
    <row r="326" spans="1:8">
      <c r="A326" s="6">
        <v>325</v>
      </c>
      <c r="B326" s="73" t="s">
        <v>765</v>
      </c>
      <c r="C326" s="7">
        <v>3213</v>
      </c>
      <c r="D326" s="8" t="s">
        <v>272</v>
      </c>
      <c r="E326" s="8" t="s">
        <v>7</v>
      </c>
      <c r="F326" s="9" t="s">
        <v>333</v>
      </c>
      <c r="G326" s="9" t="s">
        <v>340</v>
      </c>
      <c r="H326" s="10">
        <v>21.38</v>
      </c>
    </row>
    <row r="327" spans="1:8">
      <c r="A327" s="6">
        <v>326</v>
      </c>
      <c r="B327" s="73" t="s">
        <v>766</v>
      </c>
      <c r="C327" s="7">
        <v>3288</v>
      </c>
      <c r="D327" s="8" t="s">
        <v>767</v>
      </c>
      <c r="E327" s="8" t="s">
        <v>39</v>
      </c>
      <c r="F327" s="9" t="s">
        <v>333</v>
      </c>
      <c r="G327" s="9" t="s">
        <v>342</v>
      </c>
      <c r="H327" s="10">
        <v>21.13</v>
      </c>
    </row>
    <row r="328" spans="1:8">
      <c r="A328" s="6">
        <v>327</v>
      </c>
      <c r="B328" s="73" t="s">
        <v>768</v>
      </c>
      <c r="C328" s="7">
        <v>3319</v>
      </c>
      <c r="D328" s="8" t="s">
        <v>296</v>
      </c>
      <c r="E328" s="8" t="s">
        <v>39</v>
      </c>
      <c r="F328" s="9" t="s">
        <v>333</v>
      </c>
      <c r="G328" s="9" t="s">
        <v>340</v>
      </c>
      <c r="H328" s="10">
        <v>20.89</v>
      </c>
    </row>
    <row r="329" spans="1:8">
      <c r="A329" s="6">
        <v>328</v>
      </c>
      <c r="B329" s="73" t="s">
        <v>769</v>
      </c>
      <c r="C329" s="7">
        <v>3420</v>
      </c>
      <c r="D329" s="8" t="s">
        <v>278</v>
      </c>
      <c r="E329" s="8" t="s">
        <v>26</v>
      </c>
      <c r="F329" s="9" t="s">
        <v>333</v>
      </c>
      <c r="G329" s="9" t="s">
        <v>333</v>
      </c>
      <c r="H329" s="10">
        <v>20.650000000000002</v>
      </c>
    </row>
    <row r="330" spans="1:8">
      <c r="A330" s="6">
        <v>329</v>
      </c>
      <c r="B330" s="73" t="s">
        <v>770</v>
      </c>
      <c r="C330" s="7">
        <v>2615</v>
      </c>
      <c r="D330" s="8" t="s">
        <v>284</v>
      </c>
      <c r="E330" s="8" t="s">
        <v>26</v>
      </c>
      <c r="F330" s="9" t="s">
        <v>333</v>
      </c>
      <c r="G330" s="9" t="s">
        <v>333</v>
      </c>
      <c r="H330" s="10">
        <v>20.41</v>
      </c>
    </row>
    <row r="331" spans="1:8">
      <c r="A331" s="6">
        <v>330</v>
      </c>
      <c r="B331" s="73" t="s">
        <v>771</v>
      </c>
      <c r="C331" s="7">
        <v>3361</v>
      </c>
      <c r="D331" s="8" t="s">
        <v>772</v>
      </c>
      <c r="E331" s="8" t="s">
        <v>39</v>
      </c>
      <c r="F331" s="9" t="s">
        <v>333</v>
      </c>
      <c r="G331" s="9" t="s">
        <v>345</v>
      </c>
      <c r="H331" s="10">
        <v>20.16</v>
      </c>
    </row>
    <row r="332" spans="1:8">
      <c r="A332" s="6">
        <v>331</v>
      </c>
      <c r="B332" s="73" t="s">
        <v>773</v>
      </c>
      <c r="C332" s="7">
        <v>3051</v>
      </c>
      <c r="D332" s="8" t="s">
        <v>240</v>
      </c>
      <c r="E332" s="8" t="s">
        <v>37</v>
      </c>
      <c r="F332" s="9" t="s">
        <v>333</v>
      </c>
      <c r="G332" s="9" t="s">
        <v>333</v>
      </c>
      <c r="H332" s="10">
        <v>19.920000000000002</v>
      </c>
    </row>
    <row r="333" spans="1:8">
      <c r="A333" s="6">
        <v>332</v>
      </c>
      <c r="B333" s="73" t="s">
        <v>773</v>
      </c>
      <c r="C333" s="7">
        <v>3071</v>
      </c>
      <c r="D333" s="8" t="s">
        <v>267</v>
      </c>
      <c r="E333" s="8" t="s">
        <v>37</v>
      </c>
      <c r="F333" s="9" t="s">
        <v>333</v>
      </c>
      <c r="G333" s="9" t="s">
        <v>333</v>
      </c>
      <c r="H333" s="10">
        <v>19.68</v>
      </c>
    </row>
    <row r="334" spans="1:8">
      <c r="A334" s="6">
        <v>333</v>
      </c>
      <c r="B334" s="73" t="s">
        <v>774</v>
      </c>
      <c r="C334" s="7">
        <v>3458</v>
      </c>
      <c r="D334" s="8" t="s">
        <v>281</v>
      </c>
      <c r="E334" s="8" t="s">
        <v>10</v>
      </c>
      <c r="F334" s="9" t="s">
        <v>333</v>
      </c>
      <c r="G334" s="9" t="s">
        <v>338</v>
      </c>
      <c r="H334" s="10">
        <v>19.440000000000001</v>
      </c>
    </row>
    <row r="335" spans="1:8">
      <c r="A335" s="6">
        <v>334</v>
      </c>
      <c r="B335" s="73" t="s">
        <v>775</v>
      </c>
      <c r="C335" s="7">
        <v>2038</v>
      </c>
      <c r="D335" s="8" t="s">
        <v>876</v>
      </c>
      <c r="E335" s="8" t="s">
        <v>37</v>
      </c>
      <c r="F335" s="9" t="s">
        <v>333</v>
      </c>
      <c r="G335" s="9" t="s">
        <v>342</v>
      </c>
      <c r="H335" s="10">
        <v>19.190000000000001</v>
      </c>
    </row>
    <row r="336" spans="1:8">
      <c r="A336" s="6">
        <v>335</v>
      </c>
      <c r="B336" s="73" t="s">
        <v>264</v>
      </c>
      <c r="C336" s="7">
        <v>3238</v>
      </c>
      <c r="D336" s="8" t="s">
        <v>776</v>
      </c>
      <c r="E336" s="8" t="s">
        <v>21</v>
      </c>
      <c r="F336" s="9" t="s">
        <v>328</v>
      </c>
      <c r="G336" s="9" t="s">
        <v>335</v>
      </c>
      <c r="H336" s="10">
        <v>18.95</v>
      </c>
    </row>
    <row r="337" spans="1:8">
      <c r="A337" s="6">
        <v>336</v>
      </c>
      <c r="B337" s="73" t="s">
        <v>777</v>
      </c>
      <c r="C337" s="7">
        <v>3362</v>
      </c>
      <c r="D337" s="8" t="s">
        <v>778</v>
      </c>
      <c r="E337" s="8" t="s">
        <v>39</v>
      </c>
      <c r="F337" s="9" t="s">
        <v>328</v>
      </c>
      <c r="G337" s="9" t="s">
        <v>337</v>
      </c>
      <c r="H337" s="10">
        <v>18.71</v>
      </c>
    </row>
    <row r="338" spans="1:8">
      <c r="A338" s="6">
        <v>337</v>
      </c>
      <c r="B338" s="73" t="s">
        <v>266</v>
      </c>
      <c r="C338" s="7">
        <v>3032</v>
      </c>
      <c r="D338" s="8" t="s">
        <v>286</v>
      </c>
      <c r="E338" s="8" t="s">
        <v>37</v>
      </c>
      <c r="F338" s="9" t="s">
        <v>328</v>
      </c>
      <c r="G338" s="9" t="s">
        <v>332</v>
      </c>
      <c r="H338" s="10">
        <v>18.47</v>
      </c>
    </row>
    <row r="339" spans="1:8">
      <c r="A339" s="6">
        <v>338</v>
      </c>
      <c r="B339" s="73" t="s">
        <v>266</v>
      </c>
      <c r="C339" s="7">
        <v>2770</v>
      </c>
      <c r="D339" s="8" t="s">
        <v>779</v>
      </c>
      <c r="E339" s="8" t="s">
        <v>24</v>
      </c>
      <c r="F339" s="9" t="s">
        <v>333</v>
      </c>
      <c r="G339" s="9" t="s">
        <v>338</v>
      </c>
      <c r="H339" s="10">
        <v>18.22</v>
      </c>
    </row>
    <row r="340" spans="1:8">
      <c r="A340" s="6">
        <v>339</v>
      </c>
      <c r="B340" s="73" t="s">
        <v>780</v>
      </c>
      <c r="C340" s="7">
        <v>3733</v>
      </c>
      <c r="D340" s="8" t="s">
        <v>279</v>
      </c>
      <c r="E340" s="8" t="s">
        <v>39</v>
      </c>
      <c r="F340" s="9" t="s">
        <v>328</v>
      </c>
      <c r="G340" s="9" t="s">
        <v>332</v>
      </c>
      <c r="H340" s="10">
        <v>17.98</v>
      </c>
    </row>
    <row r="341" spans="1:8">
      <c r="A341" s="6">
        <v>340</v>
      </c>
      <c r="B341" s="73" t="s">
        <v>781</v>
      </c>
      <c r="C341" s="7">
        <v>3289</v>
      </c>
      <c r="D341" s="8" t="s">
        <v>782</v>
      </c>
      <c r="E341" s="8" t="s">
        <v>39</v>
      </c>
      <c r="F341" s="9" t="s">
        <v>328</v>
      </c>
      <c r="G341" s="9" t="s">
        <v>332</v>
      </c>
      <c r="H341" s="10">
        <v>17.740000000000002</v>
      </c>
    </row>
    <row r="342" spans="1:8">
      <c r="A342" s="6">
        <v>341</v>
      </c>
      <c r="B342" s="73" t="s">
        <v>781</v>
      </c>
      <c r="C342" s="7">
        <v>3426</v>
      </c>
      <c r="D342" s="8" t="s">
        <v>285</v>
      </c>
      <c r="E342" s="8" t="s">
        <v>26</v>
      </c>
      <c r="F342" s="9" t="s">
        <v>333</v>
      </c>
      <c r="G342" s="9" t="s">
        <v>334</v>
      </c>
      <c r="H342" s="10">
        <v>17.5</v>
      </c>
    </row>
    <row r="343" spans="1:8">
      <c r="A343" s="6">
        <v>342</v>
      </c>
      <c r="B343" s="73" t="s">
        <v>783</v>
      </c>
      <c r="C343" s="7">
        <v>3516</v>
      </c>
      <c r="D343" s="8" t="s">
        <v>784</v>
      </c>
      <c r="E343" s="8" t="s">
        <v>24</v>
      </c>
      <c r="F343" s="9" t="s">
        <v>328</v>
      </c>
      <c r="G343" s="9" t="s">
        <v>328</v>
      </c>
      <c r="H343" s="10">
        <v>17.25</v>
      </c>
    </row>
    <row r="344" spans="1:8">
      <c r="A344" s="6">
        <v>343</v>
      </c>
      <c r="B344" s="73" t="s">
        <v>785</v>
      </c>
      <c r="C344" s="7">
        <v>3047</v>
      </c>
      <c r="D344" s="8" t="s">
        <v>786</v>
      </c>
      <c r="E344" s="8" t="s">
        <v>37</v>
      </c>
      <c r="F344" s="9" t="s">
        <v>333</v>
      </c>
      <c r="G344" s="9" t="s">
        <v>342</v>
      </c>
      <c r="H344" s="10">
        <v>17.010000000000002</v>
      </c>
    </row>
    <row r="345" spans="1:8">
      <c r="A345" s="6">
        <v>344</v>
      </c>
      <c r="B345" s="73" t="s">
        <v>787</v>
      </c>
      <c r="C345" s="7">
        <v>3561</v>
      </c>
      <c r="D345" s="8" t="s">
        <v>788</v>
      </c>
      <c r="E345" s="8" t="s">
        <v>24</v>
      </c>
      <c r="F345" s="9" t="s">
        <v>333</v>
      </c>
      <c r="G345" s="9" t="s">
        <v>342</v>
      </c>
      <c r="H345" s="10">
        <v>16.77</v>
      </c>
    </row>
    <row r="346" spans="1:8">
      <c r="A346" s="6">
        <v>345</v>
      </c>
      <c r="B346" s="73" t="s">
        <v>789</v>
      </c>
      <c r="C346" s="7">
        <v>3579</v>
      </c>
      <c r="D346" s="8" t="s">
        <v>290</v>
      </c>
      <c r="E346" s="8" t="s">
        <v>24</v>
      </c>
      <c r="F346" s="9" t="s">
        <v>333</v>
      </c>
      <c r="G346" s="9" t="s">
        <v>342</v>
      </c>
      <c r="H346" s="10">
        <v>16.52</v>
      </c>
    </row>
    <row r="347" spans="1:8">
      <c r="A347" s="6">
        <v>346</v>
      </c>
      <c r="B347" s="73" t="s">
        <v>790</v>
      </c>
      <c r="C347" s="7">
        <v>3442</v>
      </c>
      <c r="D347" s="8" t="s">
        <v>791</v>
      </c>
      <c r="E347" s="8" t="s">
        <v>26</v>
      </c>
      <c r="F347" s="9" t="s">
        <v>333</v>
      </c>
      <c r="G347" s="9" t="s">
        <v>333</v>
      </c>
      <c r="H347" s="10">
        <v>16.28</v>
      </c>
    </row>
    <row r="348" spans="1:8">
      <c r="A348" s="6">
        <v>347</v>
      </c>
      <c r="B348" s="73" t="s">
        <v>792</v>
      </c>
      <c r="C348" s="7">
        <v>3279</v>
      </c>
      <c r="D348" s="8" t="s">
        <v>288</v>
      </c>
      <c r="E348" s="8" t="s">
        <v>39</v>
      </c>
      <c r="F348" s="9" t="s">
        <v>333</v>
      </c>
      <c r="G348" s="9" t="s">
        <v>334</v>
      </c>
      <c r="H348" s="10">
        <v>16.04</v>
      </c>
    </row>
    <row r="349" spans="1:8">
      <c r="A349" s="6">
        <v>348</v>
      </c>
      <c r="B349" s="73" t="s">
        <v>793</v>
      </c>
      <c r="C349" s="7">
        <v>3680</v>
      </c>
      <c r="D349" s="8" t="s">
        <v>292</v>
      </c>
      <c r="E349" s="8" t="s">
        <v>169</v>
      </c>
      <c r="F349" s="9" t="s">
        <v>328</v>
      </c>
      <c r="G349" s="9" t="s">
        <v>332</v>
      </c>
      <c r="H349" s="10">
        <v>15.8</v>
      </c>
    </row>
    <row r="350" spans="1:8">
      <c r="A350" s="6">
        <v>349</v>
      </c>
      <c r="B350" s="73" t="s">
        <v>794</v>
      </c>
      <c r="C350" s="7">
        <v>3643</v>
      </c>
      <c r="D350" s="8" t="s">
        <v>795</v>
      </c>
      <c r="E350" s="8" t="s">
        <v>59</v>
      </c>
      <c r="F350" s="9" t="s">
        <v>333</v>
      </c>
      <c r="G350" s="9" t="s">
        <v>338</v>
      </c>
      <c r="H350" s="10">
        <v>15.55</v>
      </c>
    </row>
    <row r="351" spans="1:8">
      <c r="A351" s="6">
        <v>350</v>
      </c>
      <c r="B351" s="73" t="s">
        <v>796</v>
      </c>
      <c r="C351" s="7">
        <v>3653</v>
      </c>
      <c r="D351" s="8" t="s">
        <v>797</v>
      </c>
      <c r="E351" s="8" t="s">
        <v>59</v>
      </c>
      <c r="F351" s="9" t="s">
        <v>333</v>
      </c>
      <c r="G351" s="9" t="s">
        <v>343</v>
      </c>
      <c r="H351" s="10">
        <v>15.31</v>
      </c>
    </row>
    <row r="352" spans="1:8">
      <c r="A352" s="6">
        <v>351</v>
      </c>
      <c r="B352" s="73" t="s">
        <v>280</v>
      </c>
      <c r="C352" s="7">
        <v>3065</v>
      </c>
      <c r="D352" s="8" t="s">
        <v>269</v>
      </c>
      <c r="E352" s="8" t="s">
        <v>37</v>
      </c>
      <c r="F352" s="9" t="s">
        <v>333</v>
      </c>
      <c r="G352" s="9" t="s">
        <v>343</v>
      </c>
      <c r="H352" s="10">
        <v>15.07</v>
      </c>
    </row>
    <row r="353" spans="1:8">
      <c r="A353" s="6">
        <v>352</v>
      </c>
      <c r="B353" s="73" t="s">
        <v>798</v>
      </c>
      <c r="C353" s="7">
        <v>3157</v>
      </c>
      <c r="D353" s="8" t="s">
        <v>287</v>
      </c>
      <c r="E353" s="8" t="s">
        <v>8</v>
      </c>
      <c r="F353" s="9" t="s">
        <v>333</v>
      </c>
      <c r="G353" s="9" t="s">
        <v>333</v>
      </c>
      <c r="H353" s="10">
        <v>14.83</v>
      </c>
    </row>
    <row r="354" spans="1:8">
      <c r="A354" s="6">
        <v>353</v>
      </c>
      <c r="B354" s="73" t="s">
        <v>799</v>
      </c>
      <c r="C354" s="7">
        <v>3379</v>
      </c>
      <c r="D354" s="8" t="s">
        <v>301</v>
      </c>
      <c r="E354" s="8" t="s">
        <v>39</v>
      </c>
      <c r="F354" s="9" t="s">
        <v>333</v>
      </c>
      <c r="G354" s="9" t="s">
        <v>338</v>
      </c>
      <c r="H354" s="10">
        <v>14.58</v>
      </c>
    </row>
    <row r="355" spans="1:8">
      <c r="A355" s="6">
        <v>354</v>
      </c>
      <c r="B355" s="73" t="s">
        <v>800</v>
      </c>
      <c r="C355" s="7">
        <v>3316</v>
      </c>
      <c r="D355" s="8" t="s">
        <v>318</v>
      </c>
      <c r="E355" s="8" t="s">
        <v>39</v>
      </c>
      <c r="F355" s="9" t="s">
        <v>328</v>
      </c>
      <c r="G355" s="9" t="s">
        <v>339</v>
      </c>
      <c r="H355" s="10">
        <v>14.34</v>
      </c>
    </row>
    <row r="356" spans="1:8">
      <c r="A356" s="6">
        <v>355</v>
      </c>
      <c r="B356" s="73" t="s">
        <v>801</v>
      </c>
      <c r="C356" s="7">
        <v>3433</v>
      </c>
      <c r="D356" s="8" t="s">
        <v>305</v>
      </c>
      <c r="E356" s="8" t="s">
        <v>26</v>
      </c>
      <c r="F356" s="9" t="s">
        <v>333</v>
      </c>
      <c r="G356" s="9" t="s">
        <v>333</v>
      </c>
      <c r="H356" s="10">
        <v>14.1</v>
      </c>
    </row>
    <row r="357" spans="1:8">
      <c r="A357" s="6">
        <v>356</v>
      </c>
      <c r="B357" s="73" t="s">
        <v>802</v>
      </c>
      <c r="C357" s="7">
        <v>3499</v>
      </c>
      <c r="D357" s="8" t="s">
        <v>803</v>
      </c>
      <c r="E357" s="8" t="s">
        <v>24</v>
      </c>
      <c r="F357" s="9" t="s">
        <v>333</v>
      </c>
      <c r="G357" s="9" t="s">
        <v>342</v>
      </c>
      <c r="H357" s="10">
        <v>13.86</v>
      </c>
    </row>
    <row r="358" spans="1:8">
      <c r="A358" s="6">
        <v>357</v>
      </c>
      <c r="B358" s="73" t="s">
        <v>802</v>
      </c>
      <c r="C358" s="7">
        <v>3041</v>
      </c>
      <c r="D358" s="8" t="s">
        <v>804</v>
      </c>
      <c r="E358" s="8" t="s">
        <v>37</v>
      </c>
      <c r="F358" s="9" t="s">
        <v>328</v>
      </c>
      <c r="G358" s="9" t="s">
        <v>335</v>
      </c>
      <c r="H358" s="10">
        <v>13.61</v>
      </c>
    </row>
    <row r="359" spans="1:8">
      <c r="A359" s="6">
        <v>358</v>
      </c>
      <c r="B359" s="73" t="s">
        <v>805</v>
      </c>
      <c r="C359" s="7">
        <v>3338</v>
      </c>
      <c r="D359" s="8" t="s">
        <v>806</v>
      </c>
      <c r="E359" s="8" t="s">
        <v>39</v>
      </c>
      <c r="F359" s="9" t="s">
        <v>328</v>
      </c>
      <c r="G359" s="9" t="s">
        <v>328</v>
      </c>
      <c r="H359" s="10">
        <v>13.370000000000001</v>
      </c>
    </row>
    <row r="360" spans="1:8">
      <c r="A360" s="6">
        <v>359</v>
      </c>
      <c r="B360" s="73" t="s">
        <v>807</v>
      </c>
      <c r="C360" s="7">
        <v>3541</v>
      </c>
      <c r="D360" s="8" t="s">
        <v>297</v>
      </c>
      <c r="E360" s="8" t="s">
        <v>24</v>
      </c>
      <c r="F360" s="9" t="s">
        <v>333</v>
      </c>
      <c r="G360" s="9" t="s">
        <v>336</v>
      </c>
      <c r="H360" s="10">
        <v>13.13</v>
      </c>
    </row>
    <row r="361" spans="1:8">
      <c r="A361" s="6">
        <v>360</v>
      </c>
      <c r="B361" s="73" t="s">
        <v>808</v>
      </c>
      <c r="C361" s="7">
        <v>3056</v>
      </c>
      <c r="D361" s="8" t="s">
        <v>809</v>
      </c>
      <c r="E361" s="8" t="s">
        <v>37</v>
      </c>
      <c r="F361" s="9" t="s">
        <v>333</v>
      </c>
      <c r="G361" s="9" t="s">
        <v>338</v>
      </c>
      <c r="H361" s="10">
        <v>12.88</v>
      </c>
    </row>
    <row r="362" spans="1:8">
      <c r="A362" s="6">
        <v>361</v>
      </c>
      <c r="B362" s="73" t="s">
        <v>810</v>
      </c>
      <c r="C362" s="7">
        <v>3010</v>
      </c>
      <c r="D362" s="8" t="s">
        <v>298</v>
      </c>
      <c r="E362" s="8" t="s">
        <v>17</v>
      </c>
      <c r="F362" s="9" t="s">
        <v>333</v>
      </c>
      <c r="G362" s="9" t="s">
        <v>333</v>
      </c>
      <c r="H362" s="10">
        <v>12.64</v>
      </c>
    </row>
    <row r="363" spans="1:8">
      <c r="A363" s="6">
        <v>362</v>
      </c>
      <c r="B363" s="73" t="s">
        <v>289</v>
      </c>
      <c r="C363" s="7">
        <v>3492</v>
      </c>
      <c r="D363" s="8" t="s">
        <v>307</v>
      </c>
      <c r="E363" s="8" t="s">
        <v>24</v>
      </c>
      <c r="F363" s="9" t="s">
        <v>333</v>
      </c>
      <c r="G363" s="9" t="s">
        <v>340</v>
      </c>
      <c r="H363" s="10">
        <v>12.4</v>
      </c>
    </row>
    <row r="364" spans="1:8">
      <c r="A364" s="6">
        <v>363</v>
      </c>
      <c r="B364" s="73" t="s">
        <v>811</v>
      </c>
      <c r="C364" s="7">
        <v>2742</v>
      </c>
      <c r="D364" s="8" t="s">
        <v>812</v>
      </c>
      <c r="E364" s="8" t="s">
        <v>24</v>
      </c>
      <c r="F364" s="9" t="s">
        <v>333</v>
      </c>
      <c r="G364" s="9" t="s">
        <v>334</v>
      </c>
      <c r="H364" s="10">
        <v>12.16</v>
      </c>
    </row>
    <row r="365" spans="1:8">
      <c r="A365" s="6">
        <v>364</v>
      </c>
      <c r="B365" s="73" t="s">
        <v>813</v>
      </c>
      <c r="C365" s="7">
        <v>3488</v>
      </c>
      <c r="D365" s="8" t="s">
        <v>814</v>
      </c>
      <c r="E365" s="8" t="s">
        <v>24</v>
      </c>
      <c r="F365" s="9" t="s">
        <v>333</v>
      </c>
      <c r="G365" s="9" t="s">
        <v>340</v>
      </c>
      <c r="H365" s="10">
        <v>11.91</v>
      </c>
    </row>
    <row r="366" spans="1:8">
      <c r="A366" s="6">
        <v>365</v>
      </c>
      <c r="B366" s="73" t="s">
        <v>815</v>
      </c>
      <c r="C366" s="7">
        <v>3640</v>
      </c>
      <c r="D366" s="8" t="s">
        <v>310</v>
      </c>
      <c r="E366" s="8" t="s">
        <v>59</v>
      </c>
      <c r="F366" s="9" t="s">
        <v>333</v>
      </c>
      <c r="G366" s="9" t="s">
        <v>336</v>
      </c>
      <c r="H366" s="10">
        <v>11.67</v>
      </c>
    </row>
    <row r="367" spans="1:8">
      <c r="A367" s="6">
        <v>366</v>
      </c>
      <c r="B367" s="73" t="s">
        <v>815</v>
      </c>
      <c r="C367" s="7">
        <v>3008</v>
      </c>
      <c r="D367" s="8" t="s">
        <v>303</v>
      </c>
      <c r="E367" s="8" t="s">
        <v>17</v>
      </c>
      <c r="F367" s="9" t="s">
        <v>333</v>
      </c>
      <c r="G367" s="9" t="s">
        <v>343</v>
      </c>
      <c r="H367" s="10">
        <v>11.43</v>
      </c>
    </row>
    <row r="368" spans="1:8">
      <c r="A368" s="6">
        <v>367</v>
      </c>
      <c r="B368" s="73" t="s">
        <v>294</v>
      </c>
      <c r="C368" s="7">
        <v>3053</v>
      </c>
      <c r="D368" s="8" t="s">
        <v>816</v>
      </c>
      <c r="E368" s="8" t="s">
        <v>37</v>
      </c>
      <c r="F368" s="9" t="s">
        <v>333</v>
      </c>
      <c r="G368" s="9" t="s">
        <v>342</v>
      </c>
      <c r="H368" s="10">
        <v>11.19</v>
      </c>
    </row>
    <row r="369" spans="1:8">
      <c r="A369" s="6">
        <v>368</v>
      </c>
      <c r="B369" s="73" t="s">
        <v>817</v>
      </c>
      <c r="C369" s="7">
        <v>3533</v>
      </c>
      <c r="D369" s="8" t="s">
        <v>312</v>
      </c>
      <c r="E369" s="8" t="s">
        <v>24</v>
      </c>
      <c r="F369" s="9" t="s">
        <v>333</v>
      </c>
      <c r="G369" s="9" t="s">
        <v>342</v>
      </c>
      <c r="H369" s="10">
        <v>10.94</v>
      </c>
    </row>
    <row r="370" spans="1:8">
      <c r="A370" s="6">
        <v>369</v>
      </c>
      <c r="B370" s="73" t="s">
        <v>818</v>
      </c>
      <c r="C370" s="7">
        <v>3215</v>
      </c>
      <c r="D370" s="8" t="s">
        <v>819</v>
      </c>
      <c r="E370" s="8" t="s">
        <v>7</v>
      </c>
      <c r="F370" s="9" t="s">
        <v>333</v>
      </c>
      <c r="G370" s="9" t="s">
        <v>342</v>
      </c>
      <c r="H370" s="10">
        <v>10.700000000000001</v>
      </c>
    </row>
    <row r="371" spans="1:8">
      <c r="A371" s="6">
        <v>370</v>
      </c>
      <c r="B371" s="73" t="s">
        <v>820</v>
      </c>
      <c r="C371" s="7">
        <v>3485</v>
      </c>
      <c r="D371" s="8" t="s">
        <v>821</v>
      </c>
      <c r="E371" s="8" t="s">
        <v>24</v>
      </c>
      <c r="F371" s="9" t="s">
        <v>333</v>
      </c>
      <c r="G371" s="9" t="s">
        <v>338</v>
      </c>
      <c r="H371" s="10">
        <v>10.46</v>
      </c>
    </row>
    <row r="372" spans="1:8">
      <c r="A372" s="6">
        <v>371</v>
      </c>
      <c r="B372" s="73" t="s">
        <v>822</v>
      </c>
      <c r="C372" s="7">
        <v>2762</v>
      </c>
      <c r="D372" s="8" t="s">
        <v>299</v>
      </c>
      <c r="E372" s="8" t="s">
        <v>39</v>
      </c>
      <c r="F372" s="9" t="s">
        <v>333</v>
      </c>
      <c r="G372" s="9" t="s">
        <v>338</v>
      </c>
      <c r="H372" s="10">
        <v>10.220000000000001</v>
      </c>
    </row>
    <row r="373" spans="1:8">
      <c r="A373" s="6">
        <v>372</v>
      </c>
      <c r="B373" s="73" t="s">
        <v>823</v>
      </c>
      <c r="C373" s="7">
        <v>3546</v>
      </c>
      <c r="D373" s="8" t="s">
        <v>824</v>
      </c>
      <c r="E373" s="8" t="s">
        <v>24</v>
      </c>
      <c r="F373" s="9" t="s">
        <v>328</v>
      </c>
      <c r="G373" s="9" t="s">
        <v>328</v>
      </c>
      <c r="H373" s="10">
        <v>9.9700000000000006</v>
      </c>
    </row>
    <row r="374" spans="1:8">
      <c r="A374" s="6">
        <v>373</v>
      </c>
      <c r="B374" s="73" t="s">
        <v>825</v>
      </c>
      <c r="C374" s="7">
        <v>3323</v>
      </c>
      <c r="D374" s="8" t="s">
        <v>311</v>
      </c>
      <c r="E374" s="8" t="s">
        <v>39</v>
      </c>
      <c r="F374" s="9" t="s">
        <v>328</v>
      </c>
      <c r="G374" s="9" t="s">
        <v>330</v>
      </c>
      <c r="H374" s="10">
        <v>9.73</v>
      </c>
    </row>
    <row r="375" spans="1:8">
      <c r="A375" s="6">
        <v>374</v>
      </c>
      <c r="B375" s="73" t="s">
        <v>826</v>
      </c>
      <c r="C375" s="7">
        <v>3545</v>
      </c>
      <c r="D375" s="8" t="s">
        <v>827</v>
      </c>
      <c r="E375" s="8" t="s">
        <v>24</v>
      </c>
      <c r="F375" s="9" t="s">
        <v>333</v>
      </c>
      <c r="G375" s="9" t="s">
        <v>336</v>
      </c>
      <c r="H375" s="10">
        <v>9.49</v>
      </c>
    </row>
    <row r="376" spans="1:8">
      <c r="A376" s="6">
        <v>375</v>
      </c>
      <c r="B376" s="73" t="s">
        <v>828</v>
      </c>
      <c r="C376" s="7">
        <v>3052</v>
      </c>
      <c r="D376" s="8" t="s">
        <v>829</v>
      </c>
      <c r="E376" s="8" t="s">
        <v>37</v>
      </c>
      <c r="F376" s="9" t="s">
        <v>333</v>
      </c>
      <c r="G376" s="9" t="s">
        <v>338</v>
      </c>
      <c r="H376" s="10">
        <v>9.25</v>
      </c>
    </row>
    <row r="377" spans="1:8">
      <c r="A377" s="6">
        <v>376</v>
      </c>
      <c r="B377" s="73" t="s">
        <v>830</v>
      </c>
      <c r="C377" s="7">
        <v>3327</v>
      </c>
      <c r="D377" s="8" t="s">
        <v>304</v>
      </c>
      <c r="E377" s="8" t="s">
        <v>39</v>
      </c>
      <c r="F377" s="9" t="s">
        <v>328</v>
      </c>
      <c r="G377" s="9" t="s">
        <v>332</v>
      </c>
      <c r="H377" s="10">
        <v>9</v>
      </c>
    </row>
    <row r="378" spans="1:8">
      <c r="A378" s="6">
        <v>377</v>
      </c>
      <c r="B378" s="73" t="s">
        <v>831</v>
      </c>
      <c r="C378" s="7">
        <v>3512</v>
      </c>
      <c r="D378" s="8" t="s">
        <v>302</v>
      </c>
      <c r="E378" s="8" t="s">
        <v>24</v>
      </c>
      <c r="F378" s="9" t="s">
        <v>328</v>
      </c>
      <c r="G378" s="9" t="s">
        <v>347</v>
      </c>
      <c r="H378" s="10">
        <v>8.76</v>
      </c>
    </row>
    <row r="379" spans="1:8">
      <c r="A379" s="6">
        <v>378</v>
      </c>
      <c r="B379" s="73" t="s">
        <v>832</v>
      </c>
      <c r="C379" s="7">
        <v>3045</v>
      </c>
      <c r="D379" s="8" t="s">
        <v>833</v>
      </c>
      <c r="E379" s="8" t="s">
        <v>37</v>
      </c>
      <c r="F379" s="9" t="s">
        <v>333</v>
      </c>
      <c r="G379" s="9" t="s">
        <v>343</v>
      </c>
      <c r="H379" s="10">
        <v>8.52</v>
      </c>
    </row>
    <row r="380" spans="1:8">
      <c r="A380" s="6">
        <v>379</v>
      </c>
      <c r="B380" s="73" t="s">
        <v>834</v>
      </c>
      <c r="C380" s="7">
        <v>3221</v>
      </c>
      <c r="D380" s="8" t="s">
        <v>835</v>
      </c>
      <c r="E380" s="8" t="s">
        <v>7</v>
      </c>
      <c r="F380" s="9" t="s">
        <v>333</v>
      </c>
      <c r="G380" s="9" t="s">
        <v>342</v>
      </c>
      <c r="H380" s="10">
        <v>8.27</v>
      </c>
    </row>
    <row r="381" spans="1:8">
      <c r="A381" s="6">
        <v>380</v>
      </c>
      <c r="B381" s="73" t="s">
        <v>834</v>
      </c>
      <c r="C381" s="7">
        <v>3209</v>
      </c>
      <c r="D381" s="8" t="s">
        <v>309</v>
      </c>
      <c r="E381" s="8" t="s">
        <v>7</v>
      </c>
      <c r="F381" s="9" t="s">
        <v>333</v>
      </c>
      <c r="G381" s="9" t="s">
        <v>342</v>
      </c>
      <c r="H381" s="10">
        <v>8.0299999999999994</v>
      </c>
    </row>
    <row r="382" spans="1:8">
      <c r="A382" s="6">
        <v>381</v>
      </c>
      <c r="B382" s="73" t="s">
        <v>836</v>
      </c>
      <c r="C382" s="7">
        <v>3063</v>
      </c>
      <c r="D382" s="8" t="s">
        <v>837</v>
      </c>
      <c r="E382" s="8" t="s">
        <v>37</v>
      </c>
      <c r="F382" s="9" t="s">
        <v>333</v>
      </c>
      <c r="G382" s="9" t="s">
        <v>342</v>
      </c>
      <c r="H382" s="10">
        <v>7.79</v>
      </c>
    </row>
    <row r="383" spans="1:8">
      <c r="A383" s="6">
        <v>382</v>
      </c>
      <c r="B383" s="73" t="s">
        <v>836</v>
      </c>
      <c r="C383" s="7">
        <v>3057</v>
      </c>
      <c r="D383" s="8" t="s">
        <v>308</v>
      </c>
      <c r="E383" s="8" t="s">
        <v>37</v>
      </c>
      <c r="F383" s="9" t="s">
        <v>333</v>
      </c>
      <c r="G383" s="9" t="s">
        <v>340</v>
      </c>
      <c r="H383" s="10">
        <v>7.55</v>
      </c>
    </row>
    <row r="384" spans="1:8">
      <c r="A384" s="6">
        <v>383</v>
      </c>
      <c r="B384" s="73" t="s">
        <v>838</v>
      </c>
      <c r="C384" s="7">
        <v>2612</v>
      </c>
      <c r="D384" s="8" t="s">
        <v>839</v>
      </c>
      <c r="E384" s="8" t="s">
        <v>39</v>
      </c>
      <c r="F384" s="9" t="s">
        <v>333</v>
      </c>
      <c r="G384" s="9" t="s">
        <v>334</v>
      </c>
      <c r="H384" s="10">
        <v>7.3</v>
      </c>
    </row>
    <row r="385" spans="1:8">
      <c r="A385" s="6">
        <v>384</v>
      </c>
      <c r="B385" s="73" t="s">
        <v>840</v>
      </c>
      <c r="C385" s="7">
        <v>3649</v>
      </c>
      <c r="D385" s="8" t="s">
        <v>841</v>
      </c>
      <c r="E385" s="8" t="s">
        <v>59</v>
      </c>
      <c r="F385" s="9" t="s">
        <v>333</v>
      </c>
      <c r="G385" s="9" t="s">
        <v>333</v>
      </c>
      <c r="H385" s="10">
        <v>7.0600000000000005</v>
      </c>
    </row>
    <row r="386" spans="1:8">
      <c r="A386" s="6">
        <v>385</v>
      </c>
      <c r="B386" s="73" t="s">
        <v>842</v>
      </c>
      <c r="C386" s="7">
        <v>3391</v>
      </c>
      <c r="D386" s="8" t="s">
        <v>317</v>
      </c>
      <c r="E386" s="8" t="s">
        <v>26</v>
      </c>
      <c r="F386" s="9" t="s">
        <v>328</v>
      </c>
      <c r="G386" s="9" t="s">
        <v>341</v>
      </c>
      <c r="H386" s="10">
        <v>6.82</v>
      </c>
    </row>
    <row r="387" spans="1:8">
      <c r="A387" s="6">
        <v>386</v>
      </c>
      <c r="B387" s="73" t="s">
        <v>843</v>
      </c>
      <c r="C387" s="7">
        <v>3106</v>
      </c>
      <c r="D387" s="8" t="s">
        <v>844</v>
      </c>
      <c r="E387" s="8" t="s">
        <v>8</v>
      </c>
      <c r="F387" s="9" t="s">
        <v>328</v>
      </c>
      <c r="G387" s="9" t="s">
        <v>337</v>
      </c>
      <c r="H387" s="10">
        <v>6.58</v>
      </c>
    </row>
    <row r="388" spans="1:8">
      <c r="A388" s="6">
        <v>387</v>
      </c>
      <c r="B388" s="73" t="s">
        <v>845</v>
      </c>
      <c r="C388" s="7">
        <v>3317</v>
      </c>
      <c r="D388" s="8" t="s">
        <v>314</v>
      </c>
      <c r="E388" s="8" t="s">
        <v>39</v>
      </c>
      <c r="F388" s="9" t="s">
        <v>333</v>
      </c>
      <c r="G388" s="9" t="s">
        <v>340</v>
      </c>
      <c r="H388" s="10">
        <v>6.33</v>
      </c>
    </row>
    <row r="389" spans="1:8">
      <c r="A389" s="6">
        <v>388</v>
      </c>
      <c r="B389" s="73" t="s">
        <v>846</v>
      </c>
      <c r="C389" s="7">
        <v>3484</v>
      </c>
      <c r="D389" s="8" t="s">
        <v>847</v>
      </c>
      <c r="E389" s="8" t="s">
        <v>24</v>
      </c>
      <c r="F389" s="9" t="s">
        <v>333</v>
      </c>
      <c r="G389" s="9" t="s">
        <v>345</v>
      </c>
      <c r="H389" s="10">
        <v>6.09</v>
      </c>
    </row>
    <row r="390" spans="1:8">
      <c r="A390" s="6">
        <v>389</v>
      </c>
      <c r="B390" s="73" t="s">
        <v>848</v>
      </c>
      <c r="C390" s="7">
        <v>3479</v>
      </c>
      <c r="D390" s="8" t="s">
        <v>849</v>
      </c>
      <c r="E390" s="8" t="s">
        <v>24</v>
      </c>
      <c r="F390" s="9" t="s">
        <v>333</v>
      </c>
      <c r="G390" s="9" t="s">
        <v>338</v>
      </c>
      <c r="H390" s="10">
        <v>5.8500000000000005</v>
      </c>
    </row>
    <row r="391" spans="1:8">
      <c r="A391" s="6">
        <v>390</v>
      </c>
      <c r="B391" s="73" t="s">
        <v>850</v>
      </c>
      <c r="C391" s="7">
        <v>3537</v>
      </c>
      <c r="D391" s="8" t="s">
        <v>851</v>
      </c>
      <c r="E391" s="8" t="s">
        <v>24</v>
      </c>
      <c r="F391" s="9" t="s">
        <v>333</v>
      </c>
      <c r="G391" s="9" t="s">
        <v>336</v>
      </c>
      <c r="H391" s="10">
        <v>5.61</v>
      </c>
    </row>
    <row r="392" spans="1:8">
      <c r="A392" s="6">
        <v>391</v>
      </c>
      <c r="B392" s="73" t="s">
        <v>850</v>
      </c>
      <c r="C392" s="7">
        <v>3562</v>
      </c>
      <c r="D392" s="8" t="s">
        <v>852</v>
      </c>
      <c r="E392" s="8" t="s">
        <v>24</v>
      </c>
      <c r="F392" s="9" t="s">
        <v>333</v>
      </c>
      <c r="G392" s="9" t="s">
        <v>334</v>
      </c>
      <c r="H392" s="10">
        <v>5.36</v>
      </c>
    </row>
    <row r="393" spans="1:8">
      <c r="A393" s="6">
        <v>392</v>
      </c>
      <c r="B393" s="73" t="s">
        <v>853</v>
      </c>
      <c r="C393" s="7">
        <v>3320</v>
      </c>
      <c r="D393" s="8" t="s">
        <v>316</v>
      </c>
      <c r="E393" s="8" t="s">
        <v>39</v>
      </c>
      <c r="F393" s="9" t="s">
        <v>333</v>
      </c>
      <c r="G393" s="9" t="s">
        <v>343</v>
      </c>
      <c r="H393" s="10">
        <v>5.12</v>
      </c>
    </row>
    <row r="394" spans="1:8">
      <c r="A394" s="6">
        <v>393</v>
      </c>
      <c r="B394" s="73" t="s">
        <v>854</v>
      </c>
      <c r="C394" s="7">
        <v>3509</v>
      </c>
      <c r="D394" s="8" t="s">
        <v>855</v>
      </c>
      <c r="E394" s="8" t="s">
        <v>24</v>
      </c>
      <c r="F394" s="9" t="s">
        <v>333</v>
      </c>
      <c r="G394" s="9" t="s">
        <v>342</v>
      </c>
      <c r="H394" s="10">
        <v>4.88</v>
      </c>
    </row>
    <row r="395" spans="1:8">
      <c r="A395" s="6">
        <v>394</v>
      </c>
      <c r="B395" s="73" t="s">
        <v>856</v>
      </c>
      <c r="C395" s="7">
        <v>3315</v>
      </c>
      <c r="D395" s="8" t="s">
        <v>313</v>
      </c>
      <c r="E395" s="8" t="s">
        <v>39</v>
      </c>
      <c r="F395" s="9" t="s">
        <v>333</v>
      </c>
      <c r="G395" s="9" t="s">
        <v>334</v>
      </c>
      <c r="H395" s="10">
        <v>4.63</v>
      </c>
    </row>
    <row r="396" spans="1:8">
      <c r="A396" s="6">
        <v>395</v>
      </c>
      <c r="B396" s="73" t="s">
        <v>857</v>
      </c>
      <c r="C396" s="7">
        <v>3529</v>
      </c>
      <c r="D396" s="8" t="s">
        <v>315</v>
      </c>
      <c r="E396" s="8" t="s">
        <v>24</v>
      </c>
      <c r="F396" s="9" t="s">
        <v>333</v>
      </c>
      <c r="G396" s="9" t="s">
        <v>338</v>
      </c>
      <c r="H396" s="10">
        <v>4.3899999999999997</v>
      </c>
    </row>
    <row r="397" spans="1:8">
      <c r="A397" s="6">
        <v>396</v>
      </c>
      <c r="B397" s="73" t="s">
        <v>857</v>
      </c>
      <c r="C397" s="7">
        <v>3515</v>
      </c>
      <c r="D397" s="8" t="s">
        <v>858</v>
      </c>
      <c r="E397" s="8" t="s">
        <v>24</v>
      </c>
      <c r="F397" s="9" t="s">
        <v>333</v>
      </c>
      <c r="G397" s="9" t="s">
        <v>338</v>
      </c>
      <c r="H397" s="10">
        <v>4.1500000000000004</v>
      </c>
    </row>
    <row r="398" spans="1:8">
      <c r="A398" s="6">
        <v>397</v>
      </c>
      <c r="B398" s="73" t="s">
        <v>859</v>
      </c>
      <c r="C398" s="7">
        <v>3007</v>
      </c>
      <c r="D398" s="8" t="s">
        <v>306</v>
      </c>
      <c r="E398" s="8" t="s">
        <v>17</v>
      </c>
      <c r="F398" s="9" t="s">
        <v>333</v>
      </c>
      <c r="G398" s="9" t="s">
        <v>334</v>
      </c>
      <c r="H398" s="10">
        <v>3.91</v>
      </c>
    </row>
    <row r="399" spans="1:8">
      <c r="A399" s="6">
        <v>398</v>
      </c>
      <c r="B399" s="73" t="s">
        <v>860</v>
      </c>
      <c r="C399" s="7">
        <v>2749</v>
      </c>
      <c r="D399" s="8" t="s">
        <v>323</v>
      </c>
      <c r="E399" s="8" t="s">
        <v>24</v>
      </c>
      <c r="F399" s="9" t="s">
        <v>328</v>
      </c>
      <c r="G399" s="9" t="s">
        <v>337</v>
      </c>
      <c r="H399" s="10">
        <v>3.66</v>
      </c>
    </row>
    <row r="400" spans="1:8">
      <c r="A400" s="6">
        <v>399</v>
      </c>
      <c r="B400" s="73" t="s">
        <v>861</v>
      </c>
      <c r="C400" s="7">
        <v>3437</v>
      </c>
      <c r="D400" s="8" t="s">
        <v>319</v>
      </c>
      <c r="E400" s="8" t="s">
        <v>26</v>
      </c>
      <c r="F400" s="9" t="s">
        <v>328</v>
      </c>
      <c r="G400" s="9" t="s">
        <v>347</v>
      </c>
      <c r="H400" s="10">
        <v>3.42</v>
      </c>
    </row>
    <row r="401" spans="1:8">
      <c r="A401" s="6">
        <v>400</v>
      </c>
      <c r="B401" s="73" t="s">
        <v>862</v>
      </c>
      <c r="C401" s="7">
        <v>3072</v>
      </c>
      <c r="D401" s="8" t="s">
        <v>863</v>
      </c>
      <c r="E401" s="8" t="s">
        <v>37</v>
      </c>
      <c r="F401" s="9" t="s">
        <v>333</v>
      </c>
      <c r="G401" s="9" t="s">
        <v>348</v>
      </c>
      <c r="H401" s="10">
        <v>3.18</v>
      </c>
    </row>
    <row r="402" spans="1:8">
      <c r="A402" s="6">
        <v>401</v>
      </c>
      <c r="B402" s="73" t="s">
        <v>864</v>
      </c>
      <c r="C402" s="7">
        <v>2664</v>
      </c>
      <c r="D402" s="8" t="s">
        <v>320</v>
      </c>
      <c r="E402" s="8" t="s">
        <v>26</v>
      </c>
      <c r="F402" s="9" t="s">
        <v>333</v>
      </c>
      <c r="G402" s="9" t="s">
        <v>338</v>
      </c>
      <c r="H402" s="10">
        <v>2.94</v>
      </c>
    </row>
    <row r="403" spans="1:8">
      <c r="A403" s="6">
        <v>402</v>
      </c>
      <c r="B403" s="73" t="s">
        <v>865</v>
      </c>
      <c r="C403" s="7">
        <v>3241</v>
      </c>
      <c r="D403" s="8" t="s">
        <v>866</v>
      </c>
      <c r="E403" s="8" t="s">
        <v>21</v>
      </c>
      <c r="F403" s="9" t="s">
        <v>333</v>
      </c>
      <c r="G403" s="9" t="s">
        <v>336</v>
      </c>
      <c r="H403" s="10">
        <v>2.69</v>
      </c>
    </row>
    <row r="404" spans="1:8">
      <c r="A404" s="6">
        <v>403</v>
      </c>
      <c r="B404" s="73" t="s">
        <v>865</v>
      </c>
      <c r="C404" s="7">
        <v>3180</v>
      </c>
      <c r="D404" s="8" t="s">
        <v>867</v>
      </c>
      <c r="E404" s="8" t="s">
        <v>8</v>
      </c>
      <c r="F404" s="9" t="s">
        <v>333</v>
      </c>
      <c r="G404" s="9" t="s">
        <v>344</v>
      </c>
      <c r="H404" s="10">
        <v>2.4500000000000002</v>
      </c>
    </row>
    <row r="405" spans="1:8">
      <c r="A405" s="6">
        <v>404</v>
      </c>
      <c r="B405" s="73" t="s">
        <v>868</v>
      </c>
      <c r="C405" s="7">
        <v>3663</v>
      </c>
      <c r="D405" s="8" t="s">
        <v>322</v>
      </c>
      <c r="E405" s="8" t="s">
        <v>59</v>
      </c>
      <c r="F405" s="9" t="s">
        <v>333</v>
      </c>
      <c r="G405" s="9" t="s">
        <v>348</v>
      </c>
      <c r="H405" s="10">
        <v>2.21</v>
      </c>
    </row>
    <row r="406" spans="1:8">
      <c r="A406" s="6">
        <v>405</v>
      </c>
      <c r="B406" s="73" t="s">
        <v>869</v>
      </c>
      <c r="C406" s="7">
        <v>3486</v>
      </c>
      <c r="D406" s="8" t="s">
        <v>324</v>
      </c>
      <c r="E406" s="8" t="s">
        <v>24</v>
      </c>
      <c r="F406" s="9" t="s">
        <v>333</v>
      </c>
      <c r="G406" s="9" t="s">
        <v>338</v>
      </c>
      <c r="H406" s="10">
        <v>1.97</v>
      </c>
    </row>
    <row r="407" spans="1:8">
      <c r="A407" s="6">
        <v>406</v>
      </c>
      <c r="B407" s="73" t="s">
        <v>870</v>
      </c>
      <c r="C407" s="7">
        <v>3662</v>
      </c>
      <c r="D407" s="8" t="s">
        <v>321</v>
      </c>
      <c r="E407" s="8" t="s">
        <v>59</v>
      </c>
      <c r="F407" s="9" t="s">
        <v>328</v>
      </c>
      <c r="G407" s="9" t="s">
        <v>347</v>
      </c>
      <c r="H407" s="10">
        <v>1.72</v>
      </c>
    </row>
    <row r="408" spans="1:8">
      <c r="A408" s="6">
        <v>407</v>
      </c>
      <c r="B408" s="73" t="s">
        <v>871</v>
      </c>
      <c r="C408" s="7">
        <v>3300</v>
      </c>
      <c r="D408" s="8" t="s">
        <v>872</v>
      </c>
      <c r="E408" s="8" t="s">
        <v>39</v>
      </c>
      <c r="F408" s="9" t="s">
        <v>333</v>
      </c>
      <c r="G408" s="9" t="s">
        <v>334</v>
      </c>
      <c r="H408" s="10">
        <v>1.48</v>
      </c>
    </row>
    <row r="409" spans="1:8">
      <c r="A409" s="6">
        <v>408</v>
      </c>
      <c r="B409" s="73" t="s">
        <v>873</v>
      </c>
      <c r="C409" s="7">
        <v>3494</v>
      </c>
      <c r="D409" s="8" t="s">
        <v>325</v>
      </c>
      <c r="E409" s="8" t="s">
        <v>24</v>
      </c>
      <c r="F409" s="9" t="s">
        <v>333</v>
      </c>
      <c r="G409" s="9" t="s">
        <v>342</v>
      </c>
      <c r="H409" s="10">
        <v>1.24</v>
      </c>
    </row>
    <row r="410" spans="1:8" ht="16.5" thickBot="1">
      <c r="A410" s="11">
        <v>409</v>
      </c>
      <c r="B410" s="74" t="s">
        <v>874</v>
      </c>
      <c r="C410" s="12">
        <v>3504</v>
      </c>
      <c r="D410" s="13" t="s">
        <v>326</v>
      </c>
      <c r="E410" s="13" t="s">
        <v>24</v>
      </c>
      <c r="F410" s="14" t="s">
        <v>333</v>
      </c>
      <c r="G410" s="14" t="s">
        <v>343</v>
      </c>
      <c r="H410" s="15">
        <v>1</v>
      </c>
    </row>
    <row r="411" spans="1:8">
      <c r="F411" s="1"/>
      <c r="G411" s="1"/>
      <c r="H411" s="2"/>
    </row>
    <row r="412" spans="1:8">
      <c r="F412" s="1"/>
      <c r="G412" s="1"/>
      <c r="H412" s="2"/>
    </row>
    <row r="413" spans="1:8">
      <c r="F413" s="1"/>
      <c r="G413" s="1"/>
      <c r="H413" s="2"/>
    </row>
    <row r="414" spans="1:8">
      <c r="F414" s="1"/>
      <c r="G414" s="1"/>
      <c r="H414" s="2"/>
    </row>
    <row r="415" spans="1:8">
      <c r="F415" s="1"/>
      <c r="G415" s="1"/>
      <c r="H415" s="2"/>
    </row>
    <row r="416" spans="1:8">
      <c r="F416" s="1"/>
      <c r="G416" s="1"/>
      <c r="H416" s="2"/>
    </row>
    <row r="417" spans="6:8">
      <c r="F417" s="1"/>
      <c r="G417" s="1"/>
      <c r="H417" s="2"/>
    </row>
    <row r="418" spans="6:8">
      <c r="F418" s="1"/>
      <c r="G418" s="1"/>
      <c r="H418" s="2"/>
    </row>
    <row r="419" spans="6:8">
      <c r="F419" s="1"/>
      <c r="G419" s="1"/>
      <c r="H419" s="2"/>
    </row>
    <row r="420" spans="6:8">
      <c r="F420" s="1"/>
      <c r="G420" s="1"/>
      <c r="H420" s="2"/>
    </row>
    <row r="421" spans="6:8">
      <c r="F421" s="1"/>
      <c r="G421" s="1"/>
      <c r="H421" s="2"/>
    </row>
    <row r="422" spans="6:8">
      <c r="F422" s="1"/>
      <c r="G422" s="1"/>
      <c r="H422" s="2"/>
    </row>
    <row r="423" spans="6:8">
      <c r="F423" s="1"/>
      <c r="G423" s="1"/>
      <c r="H423" s="2"/>
    </row>
    <row r="424" spans="6:8">
      <c r="F424" s="1"/>
      <c r="G424" s="1"/>
      <c r="H424" s="2"/>
    </row>
    <row r="425" spans="6:8">
      <c r="F425" s="1"/>
      <c r="G425" s="1"/>
      <c r="H425" s="2"/>
    </row>
    <row r="426" spans="6:8">
      <c r="F426" s="1"/>
      <c r="G426" s="1"/>
      <c r="H426" s="2"/>
    </row>
    <row r="427" spans="6:8">
      <c r="F427" s="1"/>
      <c r="G427" s="1"/>
      <c r="H427" s="2"/>
    </row>
    <row r="428" spans="6:8">
      <c r="F428" s="1"/>
      <c r="G428" s="1"/>
      <c r="H428" s="2"/>
    </row>
    <row r="429" spans="6:8">
      <c r="F429" s="1"/>
      <c r="G429" s="1"/>
      <c r="H429" s="2"/>
    </row>
    <row r="430" spans="6:8">
      <c r="F430" s="1"/>
      <c r="G430" s="1"/>
      <c r="H430" s="2"/>
    </row>
    <row r="431" spans="6:8">
      <c r="F431" s="1"/>
      <c r="G431" s="1"/>
      <c r="H431" s="2"/>
    </row>
    <row r="432" spans="6:8">
      <c r="F432" s="1"/>
      <c r="G432" s="1"/>
      <c r="H432" s="2"/>
    </row>
    <row r="433" spans="6:8">
      <c r="F433" s="1"/>
      <c r="G433" s="1"/>
      <c r="H433" s="2"/>
    </row>
  </sheetData>
  <pageMargins left="0.25" right="0.25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showGridLines="0" workbookViewId="0">
      <selection sqref="A1:F2"/>
    </sheetView>
  </sheetViews>
  <sheetFormatPr defaultColWidth="11" defaultRowHeight="15.75"/>
  <cols>
    <col min="1" max="1" width="29.5" bestFit="1" customWidth="1"/>
    <col min="4" max="4" width="25.125" bestFit="1" customWidth="1"/>
    <col min="7" max="7" width="25.125" bestFit="1" customWidth="1"/>
    <col min="8" max="8" width="12.5" bestFit="1" customWidth="1"/>
    <col min="9" max="9" width="19" bestFit="1" customWidth="1"/>
    <col min="10" max="10" width="18.125" bestFit="1" customWidth="1"/>
    <col min="11" max="11" width="10" bestFit="1" customWidth="1"/>
    <col min="12" max="12" width="12" bestFit="1" customWidth="1"/>
  </cols>
  <sheetData>
    <row r="1" spans="1:12" ht="16.5" thickBot="1">
      <c r="A1" s="22" t="s">
        <v>875</v>
      </c>
      <c r="C1" s="23" t="s">
        <v>6</v>
      </c>
      <c r="H1" s="5"/>
      <c r="I1" s="5"/>
      <c r="J1" s="5"/>
      <c r="K1" s="5"/>
    </row>
    <row r="2" spans="1:12" ht="16.5" thickBot="1">
      <c r="A2" s="24" t="s">
        <v>4</v>
      </c>
      <c r="B2" s="25" t="s">
        <v>350</v>
      </c>
      <c r="C2" s="25" t="s">
        <v>351</v>
      </c>
      <c r="D2" s="25" t="s">
        <v>352</v>
      </c>
      <c r="E2" s="25" t="s">
        <v>353</v>
      </c>
      <c r="F2" s="25" t="s">
        <v>354</v>
      </c>
      <c r="G2" s="25" t="s">
        <v>355</v>
      </c>
      <c r="H2" s="25" t="s">
        <v>356</v>
      </c>
      <c r="I2" s="25" t="s">
        <v>357</v>
      </c>
      <c r="J2" s="25" t="s">
        <v>358</v>
      </c>
      <c r="K2" s="25" t="s">
        <v>359</v>
      </c>
      <c r="L2" s="26" t="s">
        <v>360</v>
      </c>
    </row>
    <row r="3" spans="1:12">
      <c r="A3" s="27" t="s">
        <v>17</v>
      </c>
      <c r="B3" s="28">
        <v>672.49</v>
      </c>
      <c r="C3" s="28">
        <v>190.85</v>
      </c>
      <c r="D3" s="28">
        <v>135.44999999999999</v>
      </c>
      <c r="E3" s="28">
        <v>381.8</v>
      </c>
      <c r="F3" s="29">
        <v>236.46</v>
      </c>
      <c r="G3" s="76" t="s">
        <v>878</v>
      </c>
      <c r="H3" s="30">
        <v>16</v>
      </c>
      <c r="I3" s="28">
        <v>48.751249999999999</v>
      </c>
      <c r="J3" s="31">
        <v>3.2648292824074075E-2</v>
      </c>
      <c r="K3" s="29">
        <v>7</v>
      </c>
      <c r="L3" s="32">
        <v>9</v>
      </c>
    </row>
    <row r="4" spans="1:12">
      <c r="A4" s="33" t="s">
        <v>37</v>
      </c>
      <c r="B4" s="34">
        <v>467.57</v>
      </c>
      <c r="C4" s="34">
        <v>192.06</v>
      </c>
      <c r="D4" s="34">
        <v>123.58</v>
      </c>
      <c r="E4" s="34">
        <v>257.32</v>
      </c>
      <c r="F4" s="7">
        <v>184.29</v>
      </c>
      <c r="G4" s="35" t="s">
        <v>877</v>
      </c>
      <c r="H4" s="36">
        <v>26</v>
      </c>
      <c r="I4" s="34">
        <v>27.191923076923079</v>
      </c>
      <c r="J4" s="37">
        <v>3.6305199430199435E-2</v>
      </c>
      <c r="K4" s="7">
        <v>9</v>
      </c>
      <c r="L4" s="38">
        <v>17</v>
      </c>
    </row>
    <row r="5" spans="1:12">
      <c r="A5" s="33" t="s">
        <v>8</v>
      </c>
      <c r="B5" s="34">
        <v>972.29</v>
      </c>
      <c r="C5" s="34">
        <v>398.06</v>
      </c>
      <c r="D5" s="34">
        <v>240.05</v>
      </c>
      <c r="E5" s="34">
        <v>463.58</v>
      </c>
      <c r="F5" s="34">
        <v>415.04</v>
      </c>
      <c r="G5" s="35" t="s">
        <v>879</v>
      </c>
      <c r="H5" s="36">
        <v>77</v>
      </c>
      <c r="I5" s="34">
        <v>67.792337662337658</v>
      </c>
      <c r="J5" s="37">
        <v>2.9280753968253966E-2</v>
      </c>
      <c r="K5" s="7">
        <v>56</v>
      </c>
      <c r="L5" s="38">
        <v>21</v>
      </c>
    </row>
    <row r="6" spans="1:12">
      <c r="A6" s="33" t="s">
        <v>7</v>
      </c>
      <c r="B6" s="34">
        <v>583.57000000000005</v>
      </c>
      <c r="C6" s="34">
        <v>302.22000000000003</v>
      </c>
      <c r="D6" s="34">
        <v>217.73</v>
      </c>
      <c r="E6" s="34">
        <v>215.55</v>
      </c>
      <c r="F6" s="7">
        <v>117.8</v>
      </c>
      <c r="G6" s="35" t="s">
        <v>880</v>
      </c>
      <c r="H6" s="36">
        <v>14</v>
      </c>
      <c r="I6" s="34">
        <v>45.139285714285727</v>
      </c>
      <c r="J6" s="37">
        <v>3.335648148148148E-2</v>
      </c>
      <c r="K6" s="7">
        <v>4</v>
      </c>
      <c r="L6" s="38">
        <v>10</v>
      </c>
    </row>
    <row r="7" spans="1:12">
      <c r="A7" s="33" t="s">
        <v>21</v>
      </c>
      <c r="B7" s="34">
        <v>606.63</v>
      </c>
      <c r="C7" s="34">
        <v>199.33</v>
      </c>
      <c r="D7" s="34">
        <v>160.94999999999999</v>
      </c>
      <c r="E7" s="34">
        <v>254.42</v>
      </c>
      <c r="F7" s="7">
        <v>18.95</v>
      </c>
      <c r="G7" s="35" t="s">
        <v>881</v>
      </c>
      <c r="H7" s="36">
        <v>12</v>
      </c>
      <c r="I7" s="34">
        <v>52.355833333333329</v>
      </c>
      <c r="J7" s="37">
        <v>3.2173996913580249E-2</v>
      </c>
      <c r="K7" s="7">
        <v>7</v>
      </c>
      <c r="L7" s="38">
        <v>5</v>
      </c>
    </row>
    <row r="8" spans="1:12">
      <c r="A8" s="33" t="s">
        <v>39</v>
      </c>
      <c r="B8" s="34">
        <v>842.71</v>
      </c>
      <c r="C8" s="34">
        <v>278.92</v>
      </c>
      <c r="D8" s="34">
        <v>183.27</v>
      </c>
      <c r="E8" s="34">
        <v>432.28</v>
      </c>
      <c r="F8" s="7">
        <v>362.63</v>
      </c>
      <c r="G8" s="35" t="s">
        <v>882</v>
      </c>
      <c r="H8" s="36">
        <v>69</v>
      </c>
      <c r="I8" s="34">
        <v>44.513043478260855</v>
      </c>
      <c r="J8" s="37">
        <v>3.3374094202898552E-2</v>
      </c>
      <c r="K8" s="7">
        <v>43</v>
      </c>
      <c r="L8" s="38">
        <v>26</v>
      </c>
    </row>
    <row r="9" spans="1:12">
      <c r="A9" s="33" t="s">
        <v>26</v>
      </c>
      <c r="B9" s="34">
        <v>868.66</v>
      </c>
      <c r="C9" s="34">
        <v>241.8</v>
      </c>
      <c r="D9" s="34">
        <v>170.9</v>
      </c>
      <c r="E9" s="34">
        <v>433.23</v>
      </c>
      <c r="F9" s="7">
        <v>264.36</v>
      </c>
      <c r="G9" s="35" t="s">
        <v>883</v>
      </c>
      <c r="H9" s="36">
        <v>38</v>
      </c>
      <c r="I9" s="34">
        <v>49.971315789473685</v>
      </c>
      <c r="J9" s="37">
        <v>3.2413194444444446E-2</v>
      </c>
      <c r="K9" s="7">
        <v>22</v>
      </c>
      <c r="L9" s="38">
        <v>16</v>
      </c>
    </row>
    <row r="10" spans="1:12">
      <c r="A10" s="33" t="s">
        <v>10</v>
      </c>
      <c r="B10" s="34">
        <v>587.17999999999995</v>
      </c>
      <c r="C10" s="34">
        <v>168.98</v>
      </c>
      <c r="D10" s="34">
        <v>123.1</v>
      </c>
      <c r="E10" s="34">
        <v>134.71</v>
      </c>
      <c r="F10" s="34" t="s">
        <v>377</v>
      </c>
      <c r="G10" s="35" t="s">
        <v>884</v>
      </c>
      <c r="H10" s="36">
        <v>9</v>
      </c>
      <c r="I10" s="34">
        <v>65.242222222222225</v>
      </c>
      <c r="J10" s="37">
        <v>2.913837448559671E-2</v>
      </c>
      <c r="K10" s="7">
        <v>5</v>
      </c>
      <c r="L10" s="38">
        <v>4</v>
      </c>
    </row>
    <row r="11" spans="1:12">
      <c r="A11" s="33" t="s">
        <v>24</v>
      </c>
      <c r="B11" s="34">
        <v>929.83</v>
      </c>
      <c r="C11" s="34">
        <v>345.41</v>
      </c>
      <c r="D11" s="34">
        <v>176.48</v>
      </c>
      <c r="E11" s="34">
        <v>469.41</v>
      </c>
      <c r="F11" s="7">
        <v>322.61</v>
      </c>
      <c r="G11" s="35" t="s">
        <v>885</v>
      </c>
      <c r="H11" s="36">
        <v>89</v>
      </c>
      <c r="I11" s="34">
        <v>43.758651685393247</v>
      </c>
      <c r="J11" s="37">
        <v>3.3753901373283393E-2</v>
      </c>
      <c r="K11" s="7">
        <v>45</v>
      </c>
      <c r="L11" s="38">
        <v>44</v>
      </c>
    </row>
    <row r="12" spans="1:12">
      <c r="A12" s="33" t="s">
        <v>13</v>
      </c>
      <c r="B12" s="34">
        <v>656.86</v>
      </c>
      <c r="C12" s="34">
        <v>291.79000000000002</v>
      </c>
      <c r="D12" s="34">
        <v>175.27</v>
      </c>
      <c r="E12" s="34">
        <v>184.73</v>
      </c>
      <c r="F12" s="7">
        <v>151.72</v>
      </c>
      <c r="G12" s="35" t="s">
        <v>886</v>
      </c>
      <c r="H12" s="36">
        <v>14</v>
      </c>
      <c r="I12" s="34">
        <v>55.037857142857149</v>
      </c>
      <c r="J12" s="37">
        <v>3.1177248677248678E-2</v>
      </c>
      <c r="K12" s="7">
        <v>5</v>
      </c>
      <c r="L12" s="38">
        <v>9</v>
      </c>
    </row>
    <row r="13" spans="1:12">
      <c r="A13" s="33" t="s">
        <v>59</v>
      </c>
      <c r="B13" s="34">
        <v>440.18</v>
      </c>
      <c r="C13" s="34">
        <v>109.32</v>
      </c>
      <c r="D13" s="34">
        <v>78.459999999999994</v>
      </c>
      <c r="E13" s="34">
        <v>278.93</v>
      </c>
      <c r="F13" s="7">
        <v>135.52000000000001</v>
      </c>
      <c r="G13" s="35" t="s">
        <v>887</v>
      </c>
      <c r="H13" s="36">
        <v>16</v>
      </c>
      <c r="I13" s="34">
        <v>30.856250000000003</v>
      </c>
      <c r="J13" s="37">
        <v>3.6302083333333332E-2</v>
      </c>
      <c r="K13" s="7">
        <v>8</v>
      </c>
      <c r="L13" s="38">
        <v>8</v>
      </c>
    </row>
    <row r="14" spans="1:12">
      <c r="A14" s="33" t="s">
        <v>169</v>
      </c>
      <c r="B14" s="34">
        <v>261.26</v>
      </c>
      <c r="C14" s="34">
        <v>63.11</v>
      </c>
      <c r="D14" s="34">
        <v>63.11</v>
      </c>
      <c r="E14" s="34">
        <v>144.99</v>
      </c>
      <c r="F14" s="34" t="s">
        <v>377</v>
      </c>
      <c r="G14" s="35" t="s">
        <v>888</v>
      </c>
      <c r="H14" s="36">
        <v>7</v>
      </c>
      <c r="I14" s="34">
        <v>37.322857142857139</v>
      </c>
      <c r="J14" s="37">
        <v>3.4217923280423279E-2</v>
      </c>
      <c r="K14" s="7">
        <v>6</v>
      </c>
      <c r="L14" s="38">
        <v>1</v>
      </c>
    </row>
    <row r="15" spans="1:12" ht="16.5" thickBot="1">
      <c r="A15" s="39" t="s">
        <v>15</v>
      </c>
      <c r="B15" s="40">
        <v>899.24</v>
      </c>
      <c r="C15" s="40">
        <v>381.56</v>
      </c>
      <c r="D15" s="40">
        <v>217.73</v>
      </c>
      <c r="E15" s="40">
        <v>458.72</v>
      </c>
      <c r="F15" s="40" t="s">
        <v>377</v>
      </c>
      <c r="G15" s="41" t="s">
        <v>889</v>
      </c>
      <c r="H15" s="42">
        <v>22</v>
      </c>
      <c r="I15" s="40">
        <v>77.626363636363649</v>
      </c>
      <c r="J15" s="43">
        <v>2.7597327441077443E-2</v>
      </c>
      <c r="K15" s="12">
        <v>16</v>
      </c>
      <c r="L15" s="44">
        <v>6</v>
      </c>
    </row>
    <row r="16" spans="1:12">
      <c r="B16" s="5" t="s">
        <v>373</v>
      </c>
      <c r="C16" s="5" t="s">
        <v>374</v>
      </c>
      <c r="D16" s="5" t="s">
        <v>375</v>
      </c>
      <c r="E16" s="5" t="s">
        <v>374</v>
      </c>
      <c r="F16" s="5" t="s">
        <v>374</v>
      </c>
      <c r="G16" s="45" t="s">
        <v>375</v>
      </c>
    </row>
    <row r="17" spans="1:8" ht="16.5" thickBot="1"/>
    <row r="18" spans="1:8" ht="16.5" thickBot="1">
      <c r="A18" s="50" t="s">
        <v>4</v>
      </c>
      <c r="B18" s="63" t="s">
        <v>350</v>
      </c>
      <c r="C18" s="61"/>
      <c r="D18" s="50" t="s">
        <v>4</v>
      </c>
      <c r="E18" s="63" t="s">
        <v>351</v>
      </c>
      <c r="F18" s="61"/>
      <c r="G18" s="50" t="s">
        <v>4</v>
      </c>
      <c r="H18" s="63" t="s">
        <v>352</v>
      </c>
    </row>
    <row r="19" spans="1:8">
      <c r="A19" s="52" t="s">
        <v>8</v>
      </c>
      <c r="B19" s="64">
        <v>972.29</v>
      </c>
      <c r="C19" s="61"/>
      <c r="D19" s="52" t="s">
        <v>8</v>
      </c>
      <c r="E19" s="64">
        <v>398.06</v>
      </c>
      <c r="F19" s="61"/>
      <c r="G19" s="52" t="s">
        <v>8</v>
      </c>
      <c r="H19" s="64">
        <v>240.05</v>
      </c>
    </row>
    <row r="20" spans="1:8">
      <c r="A20" s="53" t="s">
        <v>24</v>
      </c>
      <c r="B20" s="65">
        <v>929.83</v>
      </c>
      <c r="C20" s="61"/>
      <c r="D20" s="53" t="s">
        <v>15</v>
      </c>
      <c r="E20" s="65">
        <v>381.56</v>
      </c>
      <c r="F20" s="61"/>
      <c r="G20" s="53" t="s">
        <v>7</v>
      </c>
      <c r="H20" s="65">
        <v>217.73</v>
      </c>
    </row>
    <row r="21" spans="1:8">
      <c r="A21" s="53" t="s">
        <v>15</v>
      </c>
      <c r="B21" s="65">
        <v>899.24</v>
      </c>
      <c r="C21" s="61"/>
      <c r="D21" s="53" t="s">
        <v>24</v>
      </c>
      <c r="E21" s="65">
        <v>345.41</v>
      </c>
      <c r="F21" s="61"/>
      <c r="G21" s="53" t="s">
        <v>15</v>
      </c>
      <c r="H21" s="65">
        <v>217.73</v>
      </c>
    </row>
    <row r="22" spans="1:8">
      <c r="A22" s="53" t="s">
        <v>26</v>
      </c>
      <c r="B22" s="65">
        <v>868.66</v>
      </c>
      <c r="C22" s="61"/>
      <c r="D22" s="53" t="s">
        <v>7</v>
      </c>
      <c r="E22" s="65">
        <v>302.22000000000003</v>
      </c>
      <c r="F22" s="61"/>
      <c r="G22" s="53" t="s">
        <v>39</v>
      </c>
      <c r="H22" s="65">
        <v>183.27</v>
      </c>
    </row>
    <row r="23" spans="1:8">
      <c r="A23" s="53" t="s">
        <v>39</v>
      </c>
      <c r="B23" s="65">
        <v>842.71</v>
      </c>
      <c r="C23" s="61"/>
      <c r="D23" s="53" t="s">
        <v>13</v>
      </c>
      <c r="E23" s="65">
        <v>291.79000000000002</v>
      </c>
      <c r="F23" s="61"/>
      <c r="G23" s="53" t="s">
        <v>24</v>
      </c>
      <c r="H23" s="65">
        <v>176.48</v>
      </c>
    </row>
    <row r="24" spans="1:8">
      <c r="A24" s="53" t="s">
        <v>17</v>
      </c>
      <c r="B24" s="65">
        <v>672.49</v>
      </c>
      <c r="C24" s="61"/>
      <c r="D24" s="53" t="s">
        <v>39</v>
      </c>
      <c r="E24" s="65">
        <v>278.92</v>
      </c>
      <c r="F24" s="61"/>
      <c r="G24" s="53" t="s">
        <v>13</v>
      </c>
      <c r="H24" s="65">
        <v>175.27</v>
      </c>
    </row>
    <row r="25" spans="1:8">
      <c r="A25" s="53" t="s">
        <v>13</v>
      </c>
      <c r="B25" s="65">
        <v>656.86</v>
      </c>
      <c r="C25" s="61"/>
      <c r="D25" s="53" t="s">
        <v>26</v>
      </c>
      <c r="E25" s="65">
        <v>241.8</v>
      </c>
      <c r="F25" s="61"/>
      <c r="G25" s="53" t="s">
        <v>26</v>
      </c>
      <c r="H25" s="65">
        <v>170.9</v>
      </c>
    </row>
    <row r="26" spans="1:8">
      <c r="A26" s="53" t="s">
        <v>21</v>
      </c>
      <c r="B26" s="65">
        <v>606.63</v>
      </c>
      <c r="C26" s="61"/>
      <c r="D26" s="53" t="s">
        <v>21</v>
      </c>
      <c r="E26" s="65">
        <v>199.33</v>
      </c>
      <c r="F26" s="61"/>
      <c r="G26" s="53" t="s">
        <v>21</v>
      </c>
      <c r="H26" s="65">
        <v>160.94999999999999</v>
      </c>
    </row>
    <row r="27" spans="1:8">
      <c r="A27" s="53" t="s">
        <v>10</v>
      </c>
      <c r="B27" s="65">
        <v>587.17999999999995</v>
      </c>
      <c r="C27" s="61"/>
      <c r="D27" s="53" t="s">
        <v>37</v>
      </c>
      <c r="E27" s="65">
        <v>192.06</v>
      </c>
      <c r="F27" s="61"/>
      <c r="G27" s="53" t="s">
        <v>17</v>
      </c>
      <c r="H27" s="65">
        <v>135.44999999999999</v>
      </c>
    </row>
    <row r="28" spans="1:8">
      <c r="A28" s="53" t="s">
        <v>7</v>
      </c>
      <c r="B28" s="65">
        <v>583.57000000000005</v>
      </c>
      <c r="C28" s="61"/>
      <c r="D28" s="53" t="s">
        <v>17</v>
      </c>
      <c r="E28" s="65">
        <v>190.85</v>
      </c>
      <c r="F28" s="61"/>
      <c r="G28" s="53" t="s">
        <v>37</v>
      </c>
      <c r="H28" s="65">
        <v>123.58</v>
      </c>
    </row>
    <row r="29" spans="1:8">
      <c r="A29" s="53" t="s">
        <v>37</v>
      </c>
      <c r="B29" s="65">
        <v>467.57</v>
      </c>
      <c r="C29" s="61"/>
      <c r="D29" s="53" t="s">
        <v>10</v>
      </c>
      <c r="E29" s="65">
        <v>168.98</v>
      </c>
      <c r="F29" s="61"/>
      <c r="G29" s="53" t="s">
        <v>10</v>
      </c>
      <c r="H29" s="65">
        <v>123.1</v>
      </c>
    </row>
    <row r="30" spans="1:8">
      <c r="A30" s="53" t="s">
        <v>59</v>
      </c>
      <c r="B30" s="65">
        <v>440.18</v>
      </c>
      <c r="C30" s="61"/>
      <c r="D30" s="53" t="s">
        <v>59</v>
      </c>
      <c r="E30" s="65">
        <v>109.32</v>
      </c>
      <c r="F30" s="61"/>
      <c r="G30" s="53" t="s">
        <v>59</v>
      </c>
      <c r="H30" s="65">
        <v>78.459999999999994</v>
      </c>
    </row>
    <row r="31" spans="1:8" ht="16.5" thickBot="1">
      <c r="A31" s="55" t="s">
        <v>169</v>
      </c>
      <c r="B31" s="66">
        <v>261.26</v>
      </c>
      <c r="C31" s="61"/>
      <c r="D31" s="55" t="s">
        <v>169</v>
      </c>
      <c r="E31" s="66">
        <v>63.11</v>
      </c>
      <c r="F31" s="61"/>
      <c r="G31" s="55" t="s">
        <v>169</v>
      </c>
      <c r="H31" s="66">
        <v>63.11</v>
      </c>
    </row>
    <row r="32" spans="1:8">
      <c r="A32" s="60"/>
      <c r="B32" s="5" t="s">
        <v>373</v>
      </c>
      <c r="C32" s="61"/>
      <c r="D32" s="61"/>
      <c r="E32" s="5" t="s">
        <v>374</v>
      </c>
      <c r="F32" s="61"/>
      <c r="G32" s="62"/>
      <c r="H32" s="5" t="s">
        <v>375</v>
      </c>
    </row>
    <row r="33" spans="1:8" ht="16.5" thickBot="1">
      <c r="A33" s="60"/>
      <c r="B33" s="61"/>
      <c r="C33" s="61"/>
      <c r="D33" s="61"/>
      <c r="E33" s="61"/>
      <c r="F33" s="61"/>
      <c r="G33" s="62"/>
    </row>
    <row r="34" spans="1:8" ht="16.5" thickBot="1">
      <c r="A34" s="50" t="s">
        <v>4</v>
      </c>
      <c r="B34" s="63" t="s">
        <v>353</v>
      </c>
      <c r="C34" s="61"/>
      <c r="D34" s="50" t="s">
        <v>4</v>
      </c>
      <c r="E34" s="63" t="s">
        <v>354</v>
      </c>
      <c r="F34" s="61"/>
      <c r="G34" s="50" t="s">
        <v>4</v>
      </c>
      <c r="H34" s="63" t="s">
        <v>355</v>
      </c>
    </row>
    <row r="35" spans="1:8">
      <c r="A35" s="52" t="s">
        <v>24</v>
      </c>
      <c r="B35" s="64">
        <v>469.41</v>
      </c>
      <c r="C35" s="61"/>
      <c r="D35" s="52" t="s">
        <v>10</v>
      </c>
      <c r="E35" s="64" t="s">
        <v>377</v>
      </c>
      <c r="F35" s="61"/>
      <c r="G35" s="52" t="s">
        <v>17</v>
      </c>
      <c r="H35" s="77" t="s">
        <v>878</v>
      </c>
    </row>
    <row r="36" spans="1:8">
      <c r="A36" s="53" t="s">
        <v>8</v>
      </c>
      <c r="B36" s="65">
        <v>463.58</v>
      </c>
      <c r="C36" s="61"/>
      <c r="D36" s="53" t="s">
        <v>169</v>
      </c>
      <c r="E36" s="65" t="s">
        <v>377</v>
      </c>
      <c r="F36" s="61"/>
      <c r="G36" s="53" t="s">
        <v>37</v>
      </c>
      <c r="H36" s="78" t="s">
        <v>877</v>
      </c>
    </row>
    <row r="37" spans="1:8">
      <c r="A37" s="53" t="s">
        <v>15</v>
      </c>
      <c r="B37" s="65">
        <v>458.72</v>
      </c>
      <c r="C37" s="61"/>
      <c r="D37" s="53" t="s">
        <v>15</v>
      </c>
      <c r="E37" s="65" t="s">
        <v>377</v>
      </c>
      <c r="F37" s="61"/>
      <c r="G37" s="68" t="s">
        <v>8</v>
      </c>
      <c r="H37" s="67" t="s">
        <v>879</v>
      </c>
    </row>
    <row r="38" spans="1:8">
      <c r="A38" s="53" t="s">
        <v>26</v>
      </c>
      <c r="B38" s="65">
        <v>433.23</v>
      </c>
      <c r="C38" s="61"/>
      <c r="D38" s="53" t="s">
        <v>8</v>
      </c>
      <c r="E38" s="65">
        <v>415.04</v>
      </c>
      <c r="F38" s="61"/>
      <c r="G38" s="53" t="s">
        <v>7</v>
      </c>
      <c r="H38" s="78" t="s">
        <v>880</v>
      </c>
    </row>
    <row r="39" spans="1:8">
      <c r="A39" s="53" t="s">
        <v>39</v>
      </c>
      <c r="B39" s="65">
        <v>432.28</v>
      </c>
      <c r="C39" s="61"/>
      <c r="D39" s="53" t="s">
        <v>39</v>
      </c>
      <c r="E39" s="65">
        <v>362.63</v>
      </c>
      <c r="F39" s="61"/>
      <c r="G39" s="53" t="s">
        <v>21</v>
      </c>
      <c r="H39" s="78" t="s">
        <v>881</v>
      </c>
    </row>
    <row r="40" spans="1:8">
      <c r="A40" s="53" t="s">
        <v>17</v>
      </c>
      <c r="B40" s="65">
        <v>381.8</v>
      </c>
      <c r="C40" s="61"/>
      <c r="D40" s="53" t="s">
        <v>24</v>
      </c>
      <c r="E40" s="65">
        <v>322.61</v>
      </c>
      <c r="F40" s="61"/>
      <c r="G40" s="53" t="s">
        <v>39</v>
      </c>
      <c r="H40" s="78" t="s">
        <v>882</v>
      </c>
    </row>
    <row r="41" spans="1:8">
      <c r="A41" s="53" t="s">
        <v>59</v>
      </c>
      <c r="B41" s="65">
        <v>278.93</v>
      </c>
      <c r="C41" s="61"/>
      <c r="D41" s="53" t="s">
        <v>26</v>
      </c>
      <c r="E41" s="65">
        <v>264.36</v>
      </c>
      <c r="F41" s="61"/>
      <c r="G41" s="53" t="s">
        <v>26</v>
      </c>
      <c r="H41" s="78" t="s">
        <v>883</v>
      </c>
    </row>
    <row r="42" spans="1:8">
      <c r="A42" s="53" t="s">
        <v>37</v>
      </c>
      <c r="B42" s="65">
        <v>257.32</v>
      </c>
      <c r="C42" s="61"/>
      <c r="D42" s="53" t="s">
        <v>17</v>
      </c>
      <c r="E42" s="65">
        <v>236.46</v>
      </c>
      <c r="F42" s="61"/>
      <c r="G42" s="53" t="s">
        <v>10</v>
      </c>
      <c r="H42" s="78" t="s">
        <v>884</v>
      </c>
    </row>
    <row r="43" spans="1:8">
      <c r="A43" s="53" t="s">
        <v>21</v>
      </c>
      <c r="B43" s="65">
        <v>254.42</v>
      </c>
      <c r="C43" s="61"/>
      <c r="D43" s="53" t="s">
        <v>37</v>
      </c>
      <c r="E43" s="65">
        <v>184.29</v>
      </c>
      <c r="F43" s="61"/>
      <c r="G43" s="53" t="s">
        <v>24</v>
      </c>
      <c r="H43" s="78" t="s">
        <v>885</v>
      </c>
    </row>
    <row r="44" spans="1:8">
      <c r="A44" s="53" t="s">
        <v>7</v>
      </c>
      <c r="B44" s="65">
        <v>215.55</v>
      </c>
      <c r="C44" s="61"/>
      <c r="D44" s="53" t="s">
        <v>13</v>
      </c>
      <c r="E44" s="65">
        <v>151.72</v>
      </c>
      <c r="F44" s="61"/>
      <c r="G44" s="53" t="s">
        <v>13</v>
      </c>
      <c r="H44" s="78" t="s">
        <v>886</v>
      </c>
    </row>
    <row r="45" spans="1:8">
      <c r="A45" s="53" t="s">
        <v>13</v>
      </c>
      <c r="B45" s="65">
        <v>184.73</v>
      </c>
      <c r="C45" s="61"/>
      <c r="D45" s="53" t="s">
        <v>59</v>
      </c>
      <c r="E45" s="65">
        <v>135.52000000000001</v>
      </c>
      <c r="F45" s="61"/>
      <c r="G45" s="53" t="s">
        <v>59</v>
      </c>
      <c r="H45" s="78" t="s">
        <v>887</v>
      </c>
    </row>
    <row r="46" spans="1:8">
      <c r="A46" s="53" t="s">
        <v>169</v>
      </c>
      <c r="B46" s="65">
        <v>144.99</v>
      </c>
      <c r="C46" s="61"/>
      <c r="D46" s="53" t="s">
        <v>7</v>
      </c>
      <c r="E46" s="65">
        <v>117.8</v>
      </c>
      <c r="F46" s="61"/>
      <c r="G46" s="53" t="s">
        <v>169</v>
      </c>
      <c r="H46" s="78" t="s">
        <v>888</v>
      </c>
    </row>
    <row r="47" spans="1:8" ht="16.5" thickBot="1">
      <c r="A47" s="55" t="s">
        <v>10</v>
      </c>
      <c r="B47" s="66">
        <v>134.71</v>
      </c>
      <c r="C47" s="61"/>
      <c r="D47" s="55" t="s">
        <v>21</v>
      </c>
      <c r="E47" s="66">
        <v>18.95</v>
      </c>
      <c r="F47" s="61"/>
      <c r="G47" s="55" t="s">
        <v>15</v>
      </c>
      <c r="H47" s="79" t="s">
        <v>889</v>
      </c>
    </row>
    <row r="48" spans="1:8">
      <c r="A48" s="60"/>
      <c r="B48" s="5" t="s">
        <v>374</v>
      </c>
      <c r="C48" s="61"/>
      <c r="D48" s="61"/>
      <c r="E48" s="5" t="s">
        <v>374</v>
      </c>
      <c r="F48" s="61"/>
      <c r="G48" s="62"/>
      <c r="H48" s="45" t="s">
        <v>375</v>
      </c>
    </row>
  </sheetData>
  <sortState ref="D35:E47">
    <sortCondition descending="1" ref="E35:E47"/>
  </sortState>
  <pageMargins left="0.25" right="0.25" top="0.75" bottom="0.75" header="0.3" footer="0.3"/>
  <pageSetup paperSize="9" scale="66" orientation="landscape" horizontalDpi="0" verticalDpi="0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0"/>
  <sheetViews>
    <sheetView showGridLines="0" topLeftCell="A58" workbookViewId="0">
      <selection activeCell="H82" sqref="A1:H82"/>
    </sheetView>
  </sheetViews>
  <sheetFormatPr defaultColWidth="11" defaultRowHeight="15.75"/>
  <cols>
    <col min="1" max="1" width="25.125" bestFit="1" customWidth="1"/>
    <col min="2" max="2" width="22.625" bestFit="1" customWidth="1"/>
    <col min="4" max="4" width="25.125" bestFit="1" customWidth="1"/>
    <col min="7" max="7" width="25.125" bestFit="1" customWidth="1"/>
    <col min="8" max="8" width="12.5" bestFit="1" customWidth="1"/>
    <col min="10" max="10" width="13.875" bestFit="1" customWidth="1"/>
    <col min="11" max="11" width="22.625" bestFit="1" customWidth="1"/>
    <col min="12" max="12" width="22.625" style="93" bestFit="1" customWidth="1"/>
    <col min="13" max="13" width="18" style="5" bestFit="1" customWidth="1"/>
    <col min="14" max="14" width="9.5" style="93" bestFit="1" customWidth="1"/>
  </cols>
  <sheetData>
    <row r="1" spans="1:8" ht="16.5" thickBot="1">
      <c r="A1" s="22" t="s">
        <v>406</v>
      </c>
      <c r="C1" s="92" t="s">
        <v>892</v>
      </c>
    </row>
    <row r="2" spans="1:8" ht="16.5" thickBot="1">
      <c r="A2" s="50" t="s">
        <v>4</v>
      </c>
      <c r="B2" s="51" t="s">
        <v>350</v>
      </c>
      <c r="C2" s="25" t="s">
        <v>351</v>
      </c>
      <c r="D2" s="25" t="s">
        <v>352</v>
      </c>
      <c r="E2" s="25" t="s">
        <v>353</v>
      </c>
      <c r="F2" s="25" t="s">
        <v>354</v>
      </c>
      <c r="G2" s="87" t="s">
        <v>355</v>
      </c>
      <c r="H2" s="91"/>
    </row>
    <row r="3" spans="1:8">
      <c r="A3" s="52" t="s">
        <v>17</v>
      </c>
      <c r="B3" s="81">
        <f t="shared" ref="B3:G3" si="0">B37-B20</f>
        <v>2145.2399999999998</v>
      </c>
      <c r="C3" s="28">
        <f t="shared" si="0"/>
        <v>695.63999999999987</v>
      </c>
      <c r="D3" s="28">
        <f t="shared" si="0"/>
        <v>453.05999999999995</v>
      </c>
      <c r="E3" s="28">
        <f t="shared" si="0"/>
        <v>1096.1600000000001</v>
      </c>
      <c r="F3" s="28">
        <f t="shared" si="0"/>
        <v>664.12</v>
      </c>
      <c r="G3" s="101">
        <f t="shared" si="0"/>
        <v>321.77999999999997</v>
      </c>
      <c r="H3" s="91"/>
    </row>
    <row r="4" spans="1:8">
      <c r="A4" s="53" t="s">
        <v>37</v>
      </c>
      <c r="B4" s="54">
        <f t="shared" ref="B4:F9" si="1">B38-B21</f>
        <v>1427.18</v>
      </c>
      <c r="C4" s="34">
        <f t="shared" si="1"/>
        <v>624.15</v>
      </c>
      <c r="D4" s="34">
        <f t="shared" si="1"/>
        <v>399.41999999999996</v>
      </c>
      <c r="E4" s="34">
        <f t="shared" si="1"/>
        <v>776.87</v>
      </c>
      <c r="F4" s="34">
        <f t="shared" si="1"/>
        <v>418.97</v>
      </c>
      <c r="G4" s="102">
        <f t="shared" ref="G4:G15" si="2">G38-G21</f>
        <v>377.88</v>
      </c>
      <c r="H4" s="91"/>
    </row>
    <row r="5" spans="1:8">
      <c r="A5" s="53" t="s">
        <v>8</v>
      </c>
      <c r="B5" s="54">
        <f t="shared" si="1"/>
        <v>2933.73</v>
      </c>
      <c r="C5" s="34">
        <f t="shared" si="1"/>
        <v>1219.1899999999998</v>
      </c>
      <c r="D5" s="34">
        <f t="shared" si="1"/>
        <v>722.59999999999991</v>
      </c>
      <c r="E5" s="34">
        <f t="shared" si="1"/>
        <v>1399.88</v>
      </c>
      <c r="F5" s="34">
        <f t="shared" si="1"/>
        <v>1231.05</v>
      </c>
      <c r="G5" s="102">
        <f t="shared" si="2"/>
        <v>293.3</v>
      </c>
      <c r="H5" s="91"/>
    </row>
    <row r="6" spans="1:8">
      <c r="A6" s="53" t="s">
        <v>7</v>
      </c>
      <c r="B6" s="54">
        <f t="shared" si="1"/>
        <v>1944.18</v>
      </c>
      <c r="C6" s="34">
        <f t="shared" si="1"/>
        <v>948.12999999999988</v>
      </c>
      <c r="D6" s="34">
        <f t="shared" si="1"/>
        <v>624.92999999999995</v>
      </c>
      <c r="E6" s="34">
        <f t="shared" si="1"/>
        <v>878.58000000000015</v>
      </c>
      <c r="F6" s="34">
        <f t="shared" si="1"/>
        <v>527.5100000000001</v>
      </c>
      <c r="G6" s="102">
        <f t="shared" si="2"/>
        <v>330.91</v>
      </c>
      <c r="H6" s="91"/>
    </row>
    <row r="7" spans="1:8">
      <c r="A7" s="53" t="s">
        <v>21</v>
      </c>
      <c r="B7" s="54">
        <f t="shared" si="1"/>
        <v>2674.36</v>
      </c>
      <c r="C7" s="34">
        <f t="shared" si="1"/>
        <v>864.84</v>
      </c>
      <c r="D7" s="34">
        <f t="shared" si="1"/>
        <v>587.31999999999994</v>
      </c>
      <c r="E7" s="34">
        <f t="shared" si="1"/>
        <v>1280.1299999999999</v>
      </c>
      <c r="F7" s="34">
        <f t="shared" si="1"/>
        <v>690.58999999999992</v>
      </c>
      <c r="G7" s="102">
        <f t="shared" si="2"/>
        <v>319.90000000000003</v>
      </c>
      <c r="H7" s="91"/>
    </row>
    <row r="8" spans="1:8">
      <c r="A8" s="53" t="s">
        <v>39</v>
      </c>
      <c r="B8" s="54">
        <f t="shared" si="1"/>
        <v>2540.4400000000005</v>
      </c>
      <c r="C8" s="34">
        <f t="shared" si="1"/>
        <v>753.99</v>
      </c>
      <c r="D8" s="34">
        <f t="shared" si="1"/>
        <v>479.31000000000006</v>
      </c>
      <c r="E8" s="34">
        <f t="shared" si="1"/>
        <v>1286.02</v>
      </c>
      <c r="F8" s="34">
        <f t="shared" si="1"/>
        <v>974.55</v>
      </c>
      <c r="G8" s="102">
        <f t="shared" si="2"/>
        <v>328</v>
      </c>
      <c r="H8" s="91"/>
    </row>
    <row r="9" spans="1:8">
      <c r="A9" s="53" t="s">
        <v>26</v>
      </c>
      <c r="B9" s="54">
        <f t="shared" si="1"/>
        <v>2628.47</v>
      </c>
      <c r="C9" s="34">
        <f t="shared" si="1"/>
        <v>964.31000000000017</v>
      </c>
      <c r="D9" s="34">
        <f t="shared" si="1"/>
        <v>624.79</v>
      </c>
      <c r="E9" s="34">
        <f t="shared" si="1"/>
        <v>1275.8000000000002</v>
      </c>
      <c r="F9" s="34">
        <f t="shared" si="1"/>
        <v>755.43999999999994</v>
      </c>
      <c r="G9" s="102">
        <f t="shared" si="2"/>
        <v>319.32</v>
      </c>
      <c r="H9" s="91"/>
    </row>
    <row r="10" spans="1:8">
      <c r="A10" s="53" t="s">
        <v>10</v>
      </c>
      <c r="B10" s="54">
        <f t="shared" ref="B10:E15" si="3">B44-B27</f>
        <v>1871.4100000000003</v>
      </c>
      <c r="C10" s="34">
        <f t="shared" si="3"/>
        <v>722.33</v>
      </c>
      <c r="D10" s="34">
        <f t="shared" si="3"/>
        <v>569.58000000000004</v>
      </c>
      <c r="E10" s="34">
        <f t="shared" si="3"/>
        <v>401.65</v>
      </c>
      <c r="F10" s="34" t="s">
        <v>366</v>
      </c>
      <c r="G10" s="102">
        <f t="shared" si="2"/>
        <v>310.15000000000003</v>
      </c>
      <c r="H10" s="91"/>
    </row>
    <row r="11" spans="1:8">
      <c r="A11" s="53" t="s">
        <v>24</v>
      </c>
      <c r="B11" s="54">
        <f t="shared" si="3"/>
        <v>2773.63</v>
      </c>
      <c r="C11" s="34">
        <f t="shared" si="3"/>
        <v>1034.8399999999999</v>
      </c>
      <c r="D11" s="34">
        <f t="shared" si="3"/>
        <v>554.04</v>
      </c>
      <c r="E11" s="34">
        <f t="shared" si="3"/>
        <v>1399.2</v>
      </c>
      <c r="F11" s="34">
        <f>F45-F28</f>
        <v>964.67000000000007</v>
      </c>
      <c r="G11" s="102">
        <f t="shared" si="2"/>
        <v>312.36</v>
      </c>
      <c r="H11" s="91"/>
    </row>
    <row r="12" spans="1:8">
      <c r="A12" s="53" t="s">
        <v>13</v>
      </c>
      <c r="B12" s="54">
        <f t="shared" si="3"/>
        <v>1978.4700000000003</v>
      </c>
      <c r="C12" s="34">
        <f t="shared" si="3"/>
        <v>839.78</v>
      </c>
      <c r="D12" s="34">
        <f t="shared" si="3"/>
        <v>501.14</v>
      </c>
      <c r="E12" s="34">
        <f t="shared" si="3"/>
        <v>727.34999999999991</v>
      </c>
      <c r="F12" s="34">
        <f>F46-F29</f>
        <v>589.9799999999999</v>
      </c>
      <c r="G12" s="102">
        <f t="shared" si="2"/>
        <v>326.13</v>
      </c>
      <c r="H12" s="91"/>
    </row>
    <row r="13" spans="1:8">
      <c r="A13" s="53" t="s">
        <v>59</v>
      </c>
      <c r="B13" s="54">
        <f t="shared" si="3"/>
        <v>2072.9</v>
      </c>
      <c r="C13" s="34">
        <f t="shared" si="3"/>
        <v>544.47</v>
      </c>
      <c r="D13" s="34">
        <f t="shared" si="3"/>
        <v>311.62</v>
      </c>
      <c r="E13" s="34">
        <f t="shared" si="3"/>
        <v>1038.6399999999999</v>
      </c>
      <c r="F13" s="34">
        <f>F47-F30</f>
        <v>519.38</v>
      </c>
      <c r="G13" s="102">
        <f t="shared" si="2"/>
        <v>350.82000000000005</v>
      </c>
      <c r="H13" s="91"/>
    </row>
    <row r="14" spans="1:8">
      <c r="A14" s="53" t="s">
        <v>169</v>
      </c>
      <c r="B14" s="54">
        <f t="shared" si="3"/>
        <v>897.70999999999981</v>
      </c>
      <c r="C14" s="34">
        <f t="shared" si="3"/>
        <v>206.06</v>
      </c>
      <c r="D14" s="34">
        <f t="shared" si="3"/>
        <v>206.06</v>
      </c>
      <c r="E14" s="34">
        <f t="shared" si="3"/>
        <v>574.1400000000001</v>
      </c>
      <c r="F14" s="34">
        <v>23.45</v>
      </c>
      <c r="G14" s="102">
        <f t="shared" si="2"/>
        <v>395.30000000000007</v>
      </c>
      <c r="H14" s="91"/>
    </row>
    <row r="15" spans="1:8" ht="16.5" thickBot="1">
      <c r="A15" s="55" t="s">
        <v>15</v>
      </c>
      <c r="B15" s="56">
        <f t="shared" si="3"/>
        <v>2652.91</v>
      </c>
      <c r="C15" s="40">
        <f t="shared" si="3"/>
        <v>1120.75</v>
      </c>
      <c r="D15" s="40">
        <f t="shared" si="3"/>
        <v>603.6400000000001</v>
      </c>
      <c r="E15" s="40">
        <f t="shared" si="3"/>
        <v>1357.72</v>
      </c>
      <c r="F15" s="40">
        <v>48.16</v>
      </c>
      <c r="G15" s="103">
        <f t="shared" si="2"/>
        <v>313.42</v>
      </c>
      <c r="H15" s="91"/>
    </row>
    <row r="16" spans="1:8">
      <c r="A16" s="60"/>
      <c r="B16" s="5" t="s">
        <v>373</v>
      </c>
      <c r="C16" s="5" t="s">
        <v>374</v>
      </c>
      <c r="D16" s="5" t="s">
        <v>375</v>
      </c>
      <c r="E16" s="5" t="s">
        <v>374</v>
      </c>
      <c r="F16" s="5" t="s">
        <v>374</v>
      </c>
      <c r="G16" s="82" t="s">
        <v>375</v>
      </c>
    </row>
    <row r="17" spans="1:7">
      <c r="A17" s="60"/>
      <c r="B17" s="5"/>
      <c r="C17" s="5"/>
      <c r="D17" s="5"/>
      <c r="E17" s="5"/>
      <c r="F17" s="5"/>
      <c r="G17" s="61"/>
    </row>
    <row r="18" spans="1:7" ht="16.5" hidden="1" thickBot="1">
      <c r="A18" s="22"/>
      <c r="C18" s="23" t="s">
        <v>891</v>
      </c>
    </row>
    <row r="19" spans="1:7" ht="16.5" hidden="1" thickBot="1">
      <c r="A19" s="50" t="s">
        <v>4</v>
      </c>
      <c r="B19" s="51" t="s">
        <v>350</v>
      </c>
      <c r="C19" s="25" t="s">
        <v>351</v>
      </c>
      <c r="D19" s="25" t="s">
        <v>352</v>
      </c>
      <c r="E19" s="25" t="s">
        <v>353</v>
      </c>
      <c r="F19" s="25" t="s">
        <v>354</v>
      </c>
      <c r="G19" s="26" t="s">
        <v>355</v>
      </c>
    </row>
    <row r="20" spans="1:7" hidden="1">
      <c r="A20" s="52" t="s">
        <v>17</v>
      </c>
      <c r="B20" s="81">
        <f>MIN(B86,B103,B120,B137)</f>
        <v>652.08000000000004</v>
      </c>
      <c r="C20" s="28">
        <f>MIN(C86,C103,C120,C137)</f>
        <v>190.85</v>
      </c>
      <c r="D20" s="28">
        <f>MIN(D86,D103,D120,D137)</f>
        <v>119.39</v>
      </c>
      <c r="E20" s="28">
        <f>MIN(E86,E103,E120,E137)</f>
        <v>264.08999999999997</v>
      </c>
      <c r="F20" s="28">
        <f>MIN(F86,F103,F120,F137)</f>
        <v>108.33</v>
      </c>
      <c r="G20" s="97">
        <v>119.28</v>
      </c>
    </row>
    <row r="21" spans="1:7" hidden="1">
      <c r="A21" s="53" t="s">
        <v>37</v>
      </c>
      <c r="B21" s="54">
        <f t="shared" ref="B21:C32" si="4">MIN(B87,B104,B121,B138)</f>
        <v>416.49</v>
      </c>
      <c r="C21" s="34">
        <f t="shared" si="4"/>
        <v>140.4</v>
      </c>
      <c r="D21" s="34">
        <f t="shared" ref="D21:E21" si="5">MIN(D87,D104,D121,D138)</f>
        <v>90.98</v>
      </c>
      <c r="E21" s="34">
        <f t="shared" si="5"/>
        <v>180.71</v>
      </c>
      <c r="F21" s="34">
        <f t="shared" ref="F21" si="6">MIN(F87,F104,F121,F138)</f>
        <v>54.47</v>
      </c>
      <c r="G21" s="98">
        <v>142.36000000000001</v>
      </c>
    </row>
    <row r="22" spans="1:7" hidden="1">
      <c r="A22" s="53" t="s">
        <v>8</v>
      </c>
      <c r="B22" s="54">
        <f t="shared" si="4"/>
        <v>949.39</v>
      </c>
      <c r="C22" s="34">
        <f t="shared" si="4"/>
        <v>325.67</v>
      </c>
      <c r="D22" s="34">
        <f t="shared" ref="D22:E22" si="7">MIN(D88,D105,D122,D139)</f>
        <v>212.7</v>
      </c>
      <c r="E22" s="34">
        <f t="shared" si="7"/>
        <v>450.48</v>
      </c>
      <c r="F22" s="34">
        <f t="shared" ref="F22" si="8">MIN(F88,F105,F122,F139)</f>
        <v>371.44</v>
      </c>
      <c r="G22" s="98">
        <v>99.52</v>
      </c>
    </row>
    <row r="23" spans="1:7" hidden="1">
      <c r="A23" s="53" t="s">
        <v>7</v>
      </c>
      <c r="B23" s="54">
        <f t="shared" si="4"/>
        <v>574.56999999999994</v>
      </c>
      <c r="C23" s="34">
        <f t="shared" si="4"/>
        <v>220.19</v>
      </c>
      <c r="D23" s="34">
        <f t="shared" ref="D23:E23" si="9">MIN(D89,D106,D123,D140)</f>
        <v>125.01</v>
      </c>
      <c r="E23" s="34">
        <f t="shared" si="9"/>
        <v>215.55</v>
      </c>
      <c r="F23" s="34">
        <f t="shared" ref="F23" si="10">MIN(F89,F106,F123,F140)</f>
        <v>117.8</v>
      </c>
      <c r="G23" s="98">
        <v>123.37</v>
      </c>
    </row>
    <row r="24" spans="1:7" hidden="1">
      <c r="A24" s="53" t="s">
        <v>21</v>
      </c>
      <c r="B24" s="54">
        <f t="shared" si="4"/>
        <v>606.63</v>
      </c>
      <c r="C24" s="34">
        <f t="shared" si="4"/>
        <v>199.33</v>
      </c>
      <c r="D24" s="34">
        <f t="shared" ref="D24:E24" si="11">MIN(D90,D107,D124,D141)</f>
        <v>160.94999999999999</v>
      </c>
      <c r="E24" s="34">
        <f t="shared" si="11"/>
        <v>254.42</v>
      </c>
      <c r="F24" s="34">
        <f t="shared" ref="F24" si="12">MIN(F90,F107,F124,F141)</f>
        <v>18.95</v>
      </c>
      <c r="G24" s="98">
        <v>112</v>
      </c>
    </row>
    <row r="25" spans="1:7" hidden="1">
      <c r="A25" s="53" t="s">
        <v>39</v>
      </c>
      <c r="B25" s="54">
        <f t="shared" si="4"/>
        <v>802.74</v>
      </c>
      <c r="C25" s="34">
        <f t="shared" si="4"/>
        <v>215.21</v>
      </c>
      <c r="D25" s="34">
        <f t="shared" ref="D25:E25" si="13">MIN(D91,D108,D125,D142)</f>
        <v>133.15</v>
      </c>
      <c r="E25" s="34">
        <f t="shared" si="13"/>
        <v>397.09</v>
      </c>
      <c r="F25" s="34">
        <f t="shared" ref="F25" si="14">MIN(F91,F108,F125,F142)</f>
        <v>298.78999999999996</v>
      </c>
      <c r="G25" s="98">
        <v>115.07</v>
      </c>
    </row>
    <row r="26" spans="1:7" hidden="1">
      <c r="A26" s="53" t="s">
        <v>26</v>
      </c>
      <c r="B26" s="54">
        <f t="shared" si="4"/>
        <v>845.07</v>
      </c>
      <c r="C26" s="34">
        <f t="shared" si="4"/>
        <v>241.8</v>
      </c>
      <c r="D26" s="34">
        <f t="shared" ref="D26:E26" si="15">MIN(D92,D109,D126,D143)</f>
        <v>170.9</v>
      </c>
      <c r="E26" s="34">
        <f t="shared" si="15"/>
        <v>383.43</v>
      </c>
      <c r="F26" s="34">
        <f t="shared" ref="F26" si="16">MIN(F92,F109,F126,F143)</f>
        <v>181.42</v>
      </c>
      <c r="G26" s="98">
        <v>113.01</v>
      </c>
    </row>
    <row r="27" spans="1:7" hidden="1">
      <c r="A27" s="53" t="s">
        <v>10</v>
      </c>
      <c r="B27" s="54">
        <f t="shared" si="4"/>
        <v>424.98</v>
      </c>
      <c r="C27" s="34">
        <f t="shared" si="4"/>
        <v>168.98</v>
      </c>
      <c r="D27" s="34">
        <f t="shared" ref="D27:E27" si="17">MIN(D93,D110,D127,D144)</f>
        <v>123.1</v>
      </c>
      <c r="E27" s="34">
        <f t="shared" si="17"/>
        <v>59.01</v>
      </c>
      <c r="F27" s="34">
        <f t="shared" ref="F27" si="18">MIN(F93,F110,F127,F144)</f>
        <v>0</v>
      </c>
      <c r="G27" s="98">
        <v>110.17</v>
      </c>
    </row>
    <row r="28" spans="1:7" hidden="1">
      <c r="A28" s="53" t="s">
        <v>24</v>
      </c>
      <c r="B28" s="54">
        <f t="shared" si="4"/>
        <v>911.98000000000013</v>
      </c>
      <c r="C28" s="34">
        <f t="shared" si="4"/>
        <v>322.2</v>
      </c>
      <c r="D28" s="34">
        <f t="shared" ref="D28:E28" si="19">MIN(D94,D111,D128,D145)</f>
        <v>169.58</v>
      </c>
      <c r="E28" s="34">
        <f t="shared" si="19"/>
        <v>458.5</v>
      </c>
      <c r="F28" s="34">
        <f t="shared" ref="F28" si="20">MIN(F94,F111,F128,F145)</f>
        <v>306.56</v>
      </c>
      <c r="G28" s="98">
        <v>114.12</v>
      </c>
    </row>
    <row r="29" spans="1:7" hidden="1">
      <c r="A29" s="53" t="s">
        <v>13</v>
      </c>
      <c r="B29" s="54">
        <f t="shared" si="4"/>
        <v>619.37</v>
      </c>
      <c r="C29" s="34">
        <f t="shared" si="4"/>
        <v>255.45</v>
      </c>
      <c r="D29" s="34">
        <f t="shared" ref="D29:E29" si="21">MIN(D95,D112,D129,D146)</f>
        <v>141.63</v>
      </c>
      <c r="E29" s="34">
        <f t="shared" si="21"/>
        <v>184.73</v>
      </c>
      <c r="F29" s="34">
        <f t="shared" ref="F29" si="22">MIN(F95,F112,F129,F146)</f>
        <v>116.58</v>
      </c>
      <c r="G29" s="98">
        <v>120.53</v>
      </c>
    </row>
    <row r="30" spans="1:7" hidden="1">
      <c r="A30" s="53" t="s">
        <v>59</v>
      </c>
      <c r="B30" s="54">
        <f t="shared" si="4"/>
        <v>440.18</v>
      </c>
      <c r="C30" s="34">
        <f t="shared" si="4"/>
        <v>109.32</v>
      </c>
      <c r="D30" s="34">
        <f t="shared" ref="D30:E30" si="23">MIN(D96,D113,D130,D147)</f>
        <v>78.459999999999994</v>
      </c>
      <c r="E30" s="34">
        <f t="shared" si="23"/>
        <v>278.93</v>
      </c>
      <c r="F30" s="34">
        <f t="shared" ref="F30" si="24">MIN(F96,F113,F130,F147)</f>
        <v>111.23</v>
      </c>
      <c r="G30" s="98">
        <v>126.01</v>
      </c>
    </row>
    <row r="31" spans="1:7" hidden="1">
      <c r="A31" s="53" t="s">
        <v>169</v>
      </c>
      <c r="B31" s="54">
        <f t="shared" si="4"/>
        <v>154.01</v>
      </c>
      <c r="C31" s="34">
        <f t="shared" si="4"/>
        <v>55.82</v>
      </c>
      <c r="D31" s="34">
        <f t="shared" ref="D31:E31" si="25">MIN(D97,D114,D131,D148)</f>
        <v>55.82</v>
      </c>
      <c r="E31" s="34">
        <f t="shared" si="25"/>
        <v>98.19</v>
      </c>
      <c r="F31" s="34">
        <f t="shared" ref="F31" si="26">MIN(F97,F114,F131,F148)</f>
        <v>23.45</v>
      </c>
      <c r="G31" s="98">
        <v>151.35</v>
      </c>
    </row>
    <row r="32" spans="1:7" ht="16.5" hidden="1" thickBot="1">
      <c r="A32" s="55" t="s">
        <v>15</v>
      </c>
      <c r="B32" s="56">
        <f t="shared" si="4"/>
        <v>862.09</v>
      </c>
      <c r="C32" s="40">
        <f t="shared" si="4"/>
        <v>306.55</v>
      </c>
      <c r="D32" s="40">
        <f t="shared" ref="D32:E32" si="27">MIN(D98,D115,D132,D149)</f>
        <v>180.81</v>
      </c>
      <c r="E32" s="40">
        <f t="shared" si="27"/>
        <v>439.29</v>
      </c>
      <c r="F32" s="40">
        <f t="shared" ref="F32" si="28">MIN(F98,F115,F132,F149)</f>
        <v>48.16</v>
      </c>
      <c r="G32" s="100">
        <v>115.04</v>
      </c>
    </row>
    <row r="33" spans="1:9" hidden="1">
      <c r="A33" s="60"/>
      <c r="B33" s="5" t="s">
        <v>373</v>
      </c>
      <c r="C33" s="5" t="s">
        <v>374</v>
      </c>
      <c r="D33" s="5" t="s">
        <v>375</v>
      </c>
      <c r="E33" s="5" t="s">
        <v>374</v>
      </c>
      <c r="F33" s="5" t="s">
        <v>374</v>
      </c>
      <c r="G33" s="82" t="s">
        <v>375</v>
      </c>
    </row>
    <row r="34" spans="1:9" hidden="1"/>
    <row r="35" spans="1:9" ht="16.5" hidden="1" thickBot="1">
      <c r="A35" s="22" t="s">
        <v>406</v>
      </c>
      <c r="C35" s="23" t="s">
        <v>890</v>
      </c>
    </row>
    <row r="36" spans="1:9" ht="16.5" hidden="1" thickBot="1">
      <c r="A36" s="50" t="s">
        <v>4</v>
      </c>
      <c r="B36" s="51" t="s">
        <v>350</v>
      </c>
      <c r="C36" s="25" t="s">
        <v>351</v>
      </c>
      <c r="D36" s="25" t="s">
        <v>352</v>
      </c>
      <c r="E36" s="25" t="s">
        <v>353</v>
      </c>
      <c r="F36" s="25" t="s">
        <v>354</v>
      </c>
      <c r="G36" s="26" t="s">
        <v>355</v>
      </c>
    </row>
    <row r="37" spans="1:9" hidden="1">
      <c r="A37" s="52" t="s">
        <v>17</v>
      </c>
      <c r="B37" s="81">
        <f>SUM(B86,B103,B120,B137)</f>
        <v>2797.3199999999997</v>
      </c>
      <c r="C37" s="28">
        <f>SUM(C86,C103,C120,C137)</f>
        <v>886.4899999999999</v>
      </c>
      <c r="D37" s="28">
        <f>SUM(D86,D103,D120,D137)</f>
        <v>572.44999999999993</v>
      </c>
      <c r="E37" s="28">
        <f>SUM(E86,E103,E120,E137)</f>
        <v>1360.25</v>
      </c>
      <c r="F37" s="28">
        <f>SUM(F86,F103,F120,F137)</f>
        <v>772.45</v>
      </c>
      <c r="G37" s="84">
        <v>441.05999999999995</v>
      </c>
      <c r="I37" s="80"/>
    </row>
    <row r="38" spans="1:9" hidden="1">
      <c r="A38" s="53" t="s">
        <v>37</v>
      </c>
      <c r="B38" s="54">
        <f t="shared" ref="B38:F49" si="29">SUM(B87,B104,B121,B138)</f>
        <v>1843.67</v>
      </c>
      <c r="C38" s="34">
        <f t="shared" si="29"/>
        <v>764.55</v>
      </c>
      <c r="D38" s="34">
        <f t="shared" si="29"/>
        <v>490.4</v>
      </c>
      <c r="E38" s="34">
        <f t="shared" si="29"/>
        <v>957.58</v>
      </c>
      <c r="F38" s="34">
        <f t="shared" si="29"/>
        <v>473.44000000000005</v>
      </c>
      <c r="G38" s="85">
        <v>520.24</v>
      </c>
      <c r="I38" s="62"/>
    </row>
    <row r="39" spans="1:9" hidden="1">
      <c r="A39" s="53" t="s">
        <v>8</v>
      </c>
      <c r="B39" s="54">
        <f t="shared" si="29"/>
        <v>3883.12</v>
      </c>
      <c r="C39" s="34">
        <f t="shared" si="29"/>
        <v>1544.86</v>
      </c>
      <c r="D39" s="34">
        <f t="shared" si="29"/>
        <v>935.3</v>
      </c>
      <c r="E39" s="34">
        <f t="shared" si="29"/>
        <v>1850.3600000000001</v>
      </c>
      <c r="F39" s="34">
        <f t="shared" si="29"/>
        <v>1602.49</v>
      </c>
      <c r="G39" s="85">
        <v>392.82</v>
      </c>
      <c r="I39" s="62"/>
    </row>
    <row r="40" spans="1:9" hidden="1">
      <c r="A40" s="53" t="s">
        <v>7</v>
      </c>
      <c r="B40" s="54">
        <f t="shared" si="29"/>
        <v>2518.75</v>
      </c>
      <c r="C40" s="34">
        <f t="shared" si="29"/>
        <v>1168.32</v>
      </c>
      <c r="D40" s="34">
        <f t="shared" si="29"/>
        <v>749.93999999999994</v>
      </c>
      <c r="E40" s="34">
        <f t="shared" si="29"/>
        <v>1094.1300000000001</v>
      </c>
      <c r="F40" s="34">
        <f t="shared" si="29"/>
        <v>645.31000000000006</v>
      </c>
      <c r="G40" s="85">
        <v>454.28000000000003</v>
      </c>
      <c r="I40" s="62"/>
    </row>
    <row r="41" spans="1:9" hidden="1">
      <c r="A41" s="53" t="s">
        <v>21</v>
      </c>
      <c r="B41" s="54">
        <f t="shared" si="29"/>
        <v>3280.9900000000002</v>
      </c>
      <c r="C41" s="34">
        <f t="shared" si="29"/>
        <v>1064.17</v>
      </c>
      <c r="D41" s="34">
        <f t="shared" si="29"/>
        <v>748.27</v>
      </c>
      <c r="E41" s="34">
        <f t="shared" si="29"/>
        <v>1534.55</v>
      </c>
      <c r="F41" s="34">
        <f t="shared" si="29"/>
        <v>709.54</v>
      </c>
      <c r="G41" s="85">
        <v>431.90000000000003</v>
      </c>
      <c r="I41" s="62"/>
    </row>
    <row r="42" spans="1:9" hidden="1">
      <c r="A42" s="53" t="s">
        <v>39</v>
      </c>
      <c r="B42" s="54">
        <f t="shared" si="29"/>
        <v>3343.1800000000003</v>
      </c>
      <c r="C42" s="34">
        <f t="shared" si="29"/>
        <v>969.2</v>
      </c>
      <c r="D42" s="34">
        <f t="shared" si="29"/>
        <v>612.46</v>
      </c>
      <c r="E42" s="34">
        <f t="shared" si="29"/>
        <v>1683.11</v>
      </c>
      <c r="F42" s="34">
        <f t="shared" si="29"/>
        <v>1273.3399999999999</v>
      </c>
      <c r="G42" s="85">
        <v>443.07</v>
      </c>
      <c r="I42" s="62"/>
    </row>
    <row r="43" spans="1:9" hidden="1">
      <c r="A43" s="53" t="s">
        <v>26</v>
      </c>
      <c r="B43" s="54">
        <f t="shared" si="29"/>
        <v>3473.54</v>
      </c>
      <c r="C43" s="34">
        <f t="shared" si="29"/>
        <v>1206.1100000000001</v>
      </c>
      <c r="D43" s="34">
        <f t="shared" si="29"/>
        <v>795.68999999999994</v>
      </c>
      <c r="E43" s="34">
        <f t="shared" si="29"/>
        <v>1659.2300000000002</v>
      </c>
      <c r="F43" s="34">
        <f t="shared" si="29"/>
        <v>936.8599999999999</v>
      </c>
      <c r="G43" s="85">
        <v>432.33</v>
      </c>
      <c r="I43" s="62"/>
    </row>
    <row r="44" spans="1:9" hidden="1">
      <c r="A44" s="53" t="s">
        <v>10</v>
      </c>
      <c r="B44" s="54">
        <f t="shared" si="29"/>
        <v>2296.3900000000003</v>
      </c>
      <c r="C44" s="34">
        <f t="shared" si="29"/>
        <v>891.31000000000006</v>
      </c>
      <c r="D44" s="34">
        <f t="shared" si="29"/>
        <v>692.68000000000006</v>
      </c>
      <c r="E44" s="34">
        <f t="shared" si="29"/>
        <v>460.65999999999997</v>
      </c>
      <c r="F44" s="34">
        <f t="shared" si="29"/>
        <v>0</v>
      </c>
      <c r="G44" s="85">
        <v>420.32000000000005</v>
      </c>
      <c r="I44" s="62"/>
    </row>
    <row r="45" spans="1:9" hidden="1">
      <c r="A45" s="53" t="s">
        <v>24</v>
      </c>
      <c r="B45" s="54">
        <f t="shared" si="29"/>
        <v>3685.61</v>
      </c>
      <c r="C45" s="34">
        <f t="shared" si="29"/>
        <v>1357.04</v>
      </c>
      <c r="D45" s="34">
        <f t="shared" si="29"/>
        <v>723.62</v>
      </c>
      <c r="E45" s="34">
        <f t="shared" si="29"/>
        <v>1857.7</v>
      </c>
      <c r="F45" s="34">
        <f t="shared" si="29"/>
        <v>1271.23</v>
      </c>
      <c r="G45" s="85">
        <v>426.48</v>
      </c>
      <c r="I45" s="62"/>
    </row>
    <row r="46" spans="1:9" hidden="1">
      <c r="A46" s="53" t="s">
        <v>13</v>
      </c>
      <c r="B46" s="54">
        <f t="shared" si="29"/>
        <v>2597.84</v>
      </c>
      <c r="C46" s="34">
        <f t="shared" si="29"/>
        <v>1095.23</v>
      </c>
      <c r="D46" s="34">
        <f t="shared" si="29"/>
        <v>642.77</v>
      </c>
      <c r="E46" s="34">
        <f t="shared" si="29"/>
        <v>912.07999999999993</v>
      </c>
      <c r="F46" s="34">
        <f t="shared" si="29"/>
        <v>706.56</v>
      </c>
      <c r="G46" s="85">
        <v>446.65999999999997</v>
      </c>
      <c r="I46" s="62"/>
    </row>
    <row r="47" spans="1:9" hidden="1">
      <c r="A47" s="53" t="s">
        <v>59</v>
      </c>
      <c r="B47" s="54">
        <f t="shared" si="29"/>
        <v>2513.08</v>
      </c>
      <c r="C47" s="34">
        <f t="shared" si="29"/>
        <v>653.79</v>
      </c>
      <c r="D47" s="34">
        <f t="shared" si="29"/>
        <v>390.08</v>
      </c>
      <c r="E47" s="34">
        <f t="shared" si="29"/>
        <v>1317.57</v>
      </c>
      <c r="F47" s="34">
        <f t="shared" si="29"/>
        <v>630.61</v>
      </c>
      <c r="G47" s="85">
        <v>476.83000000000004</v>
      </c>
      <c r="I47" s="62"/>
    </row>
    <row r="48" spans="1:9" hidden="1">
      <c r="A48" s="53" t="s">
        <v>169</v>
      </c>
      <c r="B48" s="54">
        <f t="shared" si="29"/>
        <v>1051.7199999999998</v>
      </c>
      <c r="C48" s="34">
        <f t="shared" si="29"/>
        <v>261.88</v>
      </c>
      <c r="D48" s="34">
        <f t="shared" si="29"/>
        <v>261.88</v>
      </c>
      <c r="E48" s="34">
        <f t="shared" si="29"/>
        <v>672.33</v>
      </c>
      <c r="F48" s="34">
        <f t="shared" si="29"/>
        <v>23.45</v>
      </c>
      <c r="G48" s="85">
        <v>546.65000000000009</v>
      </c>
      <c r="I48" s="62"/>
    </row>
    <row r="49" spans="1:9" ht="16.5" hidden="1" thickBot="1">
      <c r="A49" s="55" t="s">
        <v>15</v>
      </c>
      <c r="B49" s="56">
        <f t="shared" si="29"/>
        <v>3515</v>
      </c>
      <c r="C49" s="40">
        <f t="shared" si="29"/>
        <v>1427.3</v>
      </c>
      <c r="D49" s="40">
        <f t="shared" si="29"/>
        <v>784.45</v>
      </c>
      <c r="E49" s="40">
        <f t="shared" si="29"/>
        <v>1797.01</v>
      </c>
      <c r="F49" s="40">
        <f t="shared" si="29"/>
        <v>48.16</v>
      </c>
      <c r="G49" s="86">
        <v>428.46000000000004</v>
      </c>
      <c r="I49" s="62"/>
    </row>
    <row r="50" spans="1:9" hidden="1">
      <c r="A50" s="60"/>
      <c r="B50" s="5" t="s">
        <v>373</v>
      </c>
      <c r="C50" s="5" t="s">
        <v>374</v>
      </c>
      <c r="D50" s="5" t="s">
        <v>375</v>
      </c>
      <c r="E50" s="5" t="s">
        <v>374</v>
      </c>
      <c r="F50" s="5" t="s">
        <v>374</v>
      </c>
      <c r="G50" s="82" t="s">
        <v>375</v>
      </c>
      <c r="H50" s="83"/>
    </row>
    <row r="51" spans="1:9" ht="16.5" thickBot="1">
      <c r="A51" s="60"/>
      <c r="B51" s="61"/>
      <c r="C51" s="61"/>
      <c r="D51" s="61"/>
      <c r="E51" s="61"/>
      <c r="F51" s="61"/>
      <c r="G51" s="62"/>
    </row>
    <row r="52" spans="1:9" ht="16.5" thickBot="1">
      <c r="A52" s="50" t="s">
        <v>4</v>
      </c>
      <c r="B52" s="63" t="s">
        <v>350</v>
      </c>
      <c r="C52" s="61"/>
      <c r="D52" s="50" t="s">
        <v>4</v>
      </c>
      <c r="E52" s="63" t="s">
        <v>351</v>
      </c>
      <c r="F52" s="61"/>
      <c r="G52" s="50" t="s">
        <v>4</v>
      </c>
      <c r="H52" s="63" t="s">
        <v>352</v>
      </c>
    </row>
    <row r="53" spans="1:9">
      <c r="A53" s="52" t="s">
        <v>8</v>
      </c>
      <c r="B53" s="64">
        <v>2933.73</v>
      </c>
      <c r="C53" s="61"/>
      <c r="D53" s="52" t="s">
        <v>8</v>
      </c>
      <c r="E53" s="64">
        <v>1219.1899999999998</v>
      </c>
      <c r="F53" s="61"/>
      <c r="G53" s="52" t="s">
        <v>8</v>
      </c>
      <c r="H53" s="64">
        <v>722.59999999999991</v>
      </c>
    </row>
    <row r="54" spans="1:9">
      <c r="A54" s="53" t="s">
        <v>24</v>
      </c>
      <c r="B54" s="65">
        <v>2773.63</v>
      </c>
      <c r="C54" s="61"/>
      <c r="D54" s="53" t="s">
        <v>15</v>
      </c>
      <c r="E54" s="65">
        <v>1120.75</v>
      </c>
      <c r="F54" s="61"/>
      <c r="G54" s="53" t="s">
        <v>7</v>
      </c>
      <c r="H54" s="65">
        <v>624.92999999999995</v>
      </c>
    </row>
    <row r="55" spans="1:9">
      <c r="A55" s="53" t="s">
        <v>21</v>
      </c>
      <c r="B55" s="65">
        <v>2674.36</v>
      </c>
      <c r="C55" s="61"/>
      <c r="D55" s="53" t="s">
        <v>24</v>
      </c>
      <c r="E55" s="65">
        <v>1034.8399999999999</v>
      </c>
      <c r="F55" s="61"/>
      <c r="G55" s="53" t="s">
        <v>26</v>
      </c>
      <c r="H55" s="65">
        <v>624.79</v>
      </c>
    </row>
    <row r="56" spans="1:9">
      <c r="A56" s="53" t="s">
        <v>15</v>
      </c>
      <c r="B56" s="65">
        <v>2652.91</v>
      </c>
      <c r="C56" s="61"/>
      <c r="D56" s="53" t="s">
        <v>26</v>
      </c>
      <c r="E56" s="65">
        <v>964.31000000000017</v>
      </c>
      <c r="F56" s="61"/>
      <c r="G56" s="53" t="s">
        <v>15</v>
      </c>
      <c r="H56" s="65">
        <v>603.6400000000001</v>
      </c>
    </row>
    <row r="57" spans="1:9">
      <c r="A57" s="53" t="s">
        <v>26</v>
      </c>
      <c r="B57" s="65">
        <v>2628.47</v>
      </c>
      <c r="C57" s="61"/>
      <c r="D57" s="53" t="s">
        <v>7</v>
      </c>
      <c r="E57" s="65">
        <v>948.12999999999988</v>
      </c>
      <c r="F57" s="61"/>
      <c r="G57" s="53" t="s">
        <v>21</v>
      </c>
      <c r="H57" s="65">
        <v>587.31999999999994</v>
      </c>
    </row>
    <row r="58" spans="1:9">
      <c r="A58" s="53" t="s">
        <v>39</v>
      </c>
      <c r="B58" s="65">
        <v>2540.4400000000005</v>
      </c>
      <c r="C58" s="61"/>
      <c r="D58" s="53" t="s">
        <v>21</v>
      </c>
      <c r="E58" s="65">
        <v>864.84</v>
      </c>
      <c r="F58" s="61"/>
      <c r="G58" s="53" t="s">
        <v>10</v>
      </c>
      <c r="H58" s="65">
        <v>569.58000000000004</v>
      </c>
    </row>
    <row r="59" spans="1:9">
      <c r="A59" s="53" t="s">
        <v>17</v>
      </c>
      <c r="B59" s="65">
        <v>2145.2399999999998</v>
      </c>
      <c r="C59" s="61"/>
      <c r="D59" s="53" t="s">
        <v>13</v>
      </c>
      <c r="E59" s="65">
        <v>839.78</v>
      </c>
      <c r="F59" s="61"/>
      <c r="G59" s="53" t="s">
        <v>24</v>
      </c>
      <c r="H59" s="65">
        <v>554.04</v>
      </c>
    </row>
    <row r="60" spans="1:9">
      <c r="A60" s="53" t="s">
        <v>59</v>
      </c>
      <c r="B60" s="65">
        <v>2072.9</v>
      </c>
      <c r="C60" s="61"/>
      <c r="D60" s="53" t="s">
        <v>39</v>
      </c>
      <c r="E60" s="65">
        <v>753.99</v>
      </c>
      <c r="F60" s="61"/>
      <c r="G60" s="53" t="s">
        <v>13</v>
      </c>
      <c r="H60" s="65">
        <v>501.14</v>
      </c>
    </row>
    <row r="61" spans="1:9">
      <c r="A61" s="53" t="s">
        <v>13</v>
      </c>
      <c r="B61" s="65">
        <v>1978.4700000000003</v>
      </c>
      <c r="C61" s="61"/>
      <c r="D61" s="53" t="s">
        <v>10</v>
      </c>
      <c r="E61" s="65">
        <v>722.33</v>
      </c>
      <c r="F61" s="61"/>
      <c r="G61" s="53" t="s">
        <v>39</v>
      </c>
      <c r="H61" s="65">
        <v>479.31000000000006</v>
      </c>
    </row>
    <row r="62" spans="1:9">
      <c r="A62" s="53" t="s">
        <v>7</v>
      </c>
      <c r="B62" s="65">
        <v>1944.18</v>
      </c>
      <c r="C62" s="61"/>
      <c r="D62" s="53" t="s">
        <v>17</v>
      </c>
      <c r="E62" s="65">
        <v>695.63999999999987</v>
      </c>
      <c r="F62" s="61"/>
      <c r="G62" s="53" t="s">
        <v>17</v>
      </c>
      <c r="H62" s="65">
        <v>453.05999999999995</v>
      </c>
    </row>
    <row r="63" spans="1:9">
      <c r="A63" s="53" t="s">
        <v>10</v>
      </c>
      <c r="B63" s="65">
        <v>1871.4100000000003</v>
      </c>
      <c r="C63" s="61"/>
      <c r="D63" s="53" t="s">
        <v>37</v>
      </c>
      <c r="E63" s="65">
        <v>624.15</v>
      </c>
      <c r="F63" s="61"/>
      <c r="G63" s="53" t="s">
        <v>37</v>
      </c>
      <c r="H63" s="65">
        <v>399.41999999999996</v>
      </c>
    </row>
    <row r="64" spans="1:9">
      <c r="A64" s="53" t="s">
        <v>37</v>
      </c>
      <c r="B64" s="65">
        <v>1427.18</v>
      </c>
      <c r="C64" s="61"/>
      <c r="D64" s="53" t="s">
        <v>59</v>
      </c>
      <c r="E64" s="65">
        <v>544.47</v>
      </c>
      <c r="F64" s="61"/>
      <c r="G64" s="53" t="s">
        <v>59</v>
      </c>
      <c r="H64" s="65">
        <v>311.62</v>
      </c>
    </row>
    <row r="65" spans="1:8" ht="16.5" thickBot="1">
      <c r="A65" s="55" t="s">
        <v>169</v>
      </c>
      <c r="B65" s="66">
        <v>897.70999999999981</v>
      </c>
      <c r="C65" s="61"/>
      <c r="D65" s="55" t="s">
        <v>169</v>
      </c>
      <c r="E65" s="66">
        <v>206.06</v>
      </c>
      <c r="F65" s="61"/>
      <c r="G65" s="55" t="s">
        <v>169</v>
      </c>
      <c r="H65" s="66">
        <v>206.06</v>
      </c>
    </row>
    <row r="66" spans="1:8">
      <c r="A66" s="60"/>
      <c r="B66" s="5" t="s">
        <v>373</v>
      </c>
      <c r="C66" s="61"/>
      <c r="D66" s="61"/>
      <c r="E66" s="5" t="s">
        <v>374</v>
      </c>
      <c r="F66" s="61"/>
      <c r="G66" s="62"/>
      <c r="H66" s="5" t="s">
        <v>375</v>
      </c>
    </row>
    <row r="67" spans="1:8" ht="16.5" thickBot="1">
      <c r="A67" s="60"/>
      <c r="B67" s="61"/>
      <c r="C67" s="61"/>
      <c r="D67" s="61"/>
      <c r="E67" s="61"/>
      <c r="F67" s="61"/>
      <c r="G67" s="62"/>
    </row>
    <row r="68" spans="1:8" ht="16.5" thickBot="1">
      <c r="A68" s="50" t="s">
        <v>4</v>
      </c>
      <c r="B68" s="63" t="s">
        <v>353</v>
      </c>
      <c r="C68" s="61"/>
      <c r="D68" s="50" t="s">
        <v>4</v>
      </c>
      <c r="E68" s="63" t="s">
        <v>354</v>
      </c>
      <c r="F68" s="61"/>
      <c r="G68" s="50" t="s">
        <v>4</v>
      </c>
      <c r="H68" s="63" t="s">
        <v>355</v>
      </c>
    </row>
    <row r="69" spans="1:8">
      <c r="A69" s="52" t="s">
        <v>8</v>
      </c>
      <c r="B69" s="64">
        <v>1399.88</v>
      </c>
      <c r="C69" s="61"/>
      <c r="D69" s="52" t="s">
        <v>10</v>
      </c>
      <c r="E69" s="64" t="s">
        <v>366</v>
      </c>
      <c r="F69" s="61"/>
      <c r="G69" s="52" t="s">
        <v>8</v>
      </c>
      <c r="H69" s="104">
        <v>293.3</v>
      </c>
    </row>
    <row r="70" spans="1:8">
      <c r="A70" s="53" t="s">
        <v>24</v>
      </c>
      <c r="B70" s="65">
        <v>1399.2</v>
      </c>
      <c r="C70" s="61"/>
      <c r="D70" s="53" t="s">
        <v>8</v>
      </c>
      <c r="E70" s="65">
        <v>1231.05</v>
      </c>
      <c r="F70" s="61"/>
      <c r="G70" s="53" t="s">
        <v>10</v>
      </c>
      <c r="H70" s="105">
        <v>310.15000000000003</v>
      </c>
    </row>
    <row r="71" spans="1:8">
      <c r="A71" s="53" t="s">
        <v>15</v>
      </c>
      <c r="B71" s="65">
        <v>1357.72</v>
      </c>
      <c r="C71" s="61"/>
      <c r="D71" s="53" t="s">
        <v>39</v>
      </c>
      <c r="E71" s="65">
        <v>974.55</v>
      </c>
      <c r="F71" s="61"/>
      <c r="G71" s="53" t="s">
        <v>24</v>
      </c>
      <c r="H71" s="105">
        <v>312.36</v>
      </c>
    </row>
    <row r="72" spans="1:8">
      <c r="A72" s="53" t="s">
        <v>39</v>
      </c>
      <c r="B72" s="65">
        <v>1286.02</v>
      </c>
      <c r="C72" s="61"/>
      <c r="D72" s="53" t="s">
        <v>24</v>
      </c>
      <c r="E72" s="65">
        <v>964.67000000000007</v>
      </c>
      <c r="F72" s="61"/>
      <c r="G72" s="53" t="s">
        <v>15</v>
      </c>
      <c r="H72" s="105">
        <v>313.42</v>
      </c>
    </row>
    <row r="73" spans="1:8">
      <c r="A73" s="53" t="s">
        <v>21</v>
      </c>
      <c r="B73" s="65">
        <v>1280.1299999999999</v>
      </c>
      <c r="C73" s="61"/>
      <c r="D73" s="53" t="s">
        <v>26</v>
      </c>
      <c r="E73" s="65">
        <v>755.43999999999994</v>
      </c>
      <c r="F73" s="61"/>
      <c r="G73" s="53" t="s">
        <v>26</v>
      </c>
      <c r="H73" s="105">
        <v>319.32</v>
      </c>
    </row>
    <row r="74" spans="1:8">
      <c r="A74" s="53" t="s">
        <v>26</v>
      </c>
      <c r="B74" s="65">
        <v>1275.8000000000002</v>
      </c>
      <c r="C74" s="61"/>
      <c r="D74" s="53" t="s">
        <v>21</v>
      </c>
      <c r="E74" s="65">
        <v>690.58999999999992</v>
      </c>
      <c r="F74" s="61"/>
      <c r="G74" s="53" t="s">
        <v>21</v>
      </c>
      <c r="H74" s="105">
        <v>319.90000000000003</v>
      </c>
    </row>
    <row r="75" spans="1:8">
      <c r="A75" s="53" t="s">
        <v>17</v>
      </c>
      <c r="B75" s="65">
        <v>1096.1600000000001</v>
      </c>
      <c r="C75" s="61"/>
      <c r="D75" s="53" t="s">
        <v>17</v>
      </c>
      <c r="E75" s="65">
        <v>664.12</v>
      </c>
      <c r="F75" s="61"/>
      <c r="G75" s="53" t="s">
        <v>17</v>
      </c>
      <c r="H75" s="105">
        <v>321.77999999999997</v>
      </c>
    </row>
    <row r="76" spans="1:8">
      <c r="A76" s="53" t="s">
        <v>59</v>
      </c>
      <c r="B76" s="65">
        <v>1038.6399999999999</v>
      </c>
      <c r="C76" s="61"/>
      <c r="D76" s="53" t="s">
        <v>13</v>
      </c>
      <c r="E76" s="65">
        <v>589.9799999999999</v>
      </c>
      <c r="F76" s="61"/>
      <c r="G76" s="53" t="s">
        <v>13</v>
      </c>
      <c r="H76" s="105">
        <v>326.13</v>
      </c>
    </row>
    <row r="77" spans="1:8">
      <c r="A77" s="53" t="s">
        <v>7</v>
      </c>
      <c r="B77" s="65">
        <v>878.58000000000015</v>
      </c>
      <c r="C77" s="61"/>
      <c r="D77" s="53" t="s">
        <v>7</v>
      </c>
      <c r="E77" s="65">
        <v>527.5100000000001</v>
      </c>
      <c r="F77" s="61"/>
      <c r="G77" s="53" t="s">
        <v>39</v>
      </c>
      <c r="H77" s="105">
        <v>328</v>
      </c>
    </row>
    <row r="78" spans="1:8">
      <c r="A78" s="53" t="s">
        <v>37</v>
      </c>
      <c r="B78" s="65">
        <v>776.87</v>
      </c>
      <c r="C78" s="61"/>
      <c r="D78" s="53" t="s">
        <v>59</v>
      </c>
      <c r="E78" s="65">
        <v>519.38</v>
      </c>
      <c r="F78" s="61"/>
      <c r="G78" s="53" t="s">
        <v>7</v>
      </c>
      <c r="H78" s="105">
        <v>330.91</v>
      </c>
    </row>
    <row r="79" spans="1:8">
      <c r="A79" s="53" t="s">
        <v>13</v>
      </c>
      <c r="B79" s="65">
        <v>727.34999999999991</v>
      </c>
      <c r="C79" s="61"/>
      <c r="D79" s="53" t="s">
        <v>37</v>
      </c>
      <c r="E79" s="65">
        <v>418.97</v>
      </c>
      <c r="F79" s="61"/>
      <c r="G79" s="53" t="s">
        <v>59</v>
      </c>
      <c r="H79" s="105">
        <v>350.82000000000005</v>
      </c>
    </row>
    <row r="80" spans="1:8">
      <c r="A80" s="53" t="s">
        <v>169</v>
      </c>
      <c r="B80" s="65">
        <v>574.1400000000001</v>
      </c>
      <c r="C80" s="61"/>
      <c r="D80" s="53" t="s">
        <v>15</v>
      </c>
      <c r="E80" s="65">
        <v>48.16</v>
      </c>
      <c r="F80" s="61"/>
      <c r="G80" s="53" t="s">
        <v>37</v>
      </c>
      <c r="H80" s="105">
        <v>377.88</v>
      </c>
    </row>
    <row r="81" spans="1:16" ht="16.5" thickBot="1">
      <c r="A81" s="55" t="s">
        <v>10</v>
      </c>
      <c r="B81" s="66">
        <v>401.65</v>
      </c>
      <c r="C81" s="61"/>
      <c r="D81" s="55" t="s">
        <v>169</v>
      </c>
      <c r="E81" s="66">
        <v>23.45</v>
      </c>
      <c r="F81" s="61"/>
      <c r="G81" s="55" t="s">
        <v>169</v>
      </c>
      <c r="H81" s="106">
        <v>395.30000000000007</v>
      </c>
    </row>
    <row r="82" spans="1:16">
      <c r="A82" s="60"/>
      <c r="B82" s="5" t="s">
        <v>374</v>
      </c>
      <c r="C82" s="61"/>
      <c r="D82" s="61"/>
      <c r="E82" s="5" t="s">
        <v>374</v>
      </c>
      <c r="F82" s="61"/>
      <c r="G82" s="62"/>
      <c r="H82" s="45" t="s">
        <v>375</v>
      </c>
    </row>
    <row r="83" spans="1:16">
      <c r="A83" s="60"/>
      <c r="B83" s="5"/>
      <c r="C83" s="61"/>
      <c r="D83" s="61"/>
      <c r="E83" s="5"/>
      <c r="F83" s="61"/>
      <c r="G83" s="62"/>
      <c r="H83" s="61"/>
    </row>
    <row r="84" spans="1:16" ht="16.5" thickBot="1">
      <c r="A84" s="22" t="s">
        <v>875</v>
      </c>
      <c r="C84" s="23" t="s">
        <v>6</v>
      </c>
      <c r="H84" s="5"/>
    </row>
    <row r="85" spans="1:16" ht="16.5" thickBot="1">
      <c r="A85" s="24" t="s">
        <v>4</v>
      </c>
      <c r="B85" s="25" t="s">
        <v>350</v>
      </c>
      <c r="C85" s="25" t="s">
        <v>351</v>
      </c>
      <c r="D85" s="25" t="s">
        <v>352</v>
      </c>
      <c r="E85" s="25" t="s">
        <v>353</v>
      </c>
      <c r="F85" s="25" t="s">
        <v>354</v>
      </c>
      <c r="G85" s="25" t="s">
        <v>355</v>
      </c>
      <c r="H85" s="87" t="s">
        <v>356</v>
      </c>
      <c r="I85" s="91"/>
      <c r="M85" s="5" t="s">
        <v>942</v>
      </c>
      <c r="N85" s="93" t="s">
        <v>943</v>
      </c>
      <c r="P85" t="s">
        <v>944</v>
      </c>
    </row>
    <row r="86" spans="1:16">
      <c r="A86" s="27" t="s">
        <v>17</v>
      </c>
      <c r="B86" s="28">
        <v>672.49</v>
      </c>
      <c r="C86" s="28">
        <v>190.85</v>
      </c>
      <c r="D86" s="28">
        <v>135.44999999999999</v>
      </c>
      <c r="E86" s="28">
        <v>381.8</v>
      </c>
      <c r="F86" s="29">
        <v>236.46</v>
      </c>
      <c r="G86" s="76" t="s">
        <v>878</v>
      </c>
      <c r="H86" s="88">
        <v>16</v>
      </c>
      <c r="I86" s="91"/>
      <c r="K86" s="59" t="s">
        <v>893</v>
      </c>
      <c r="L86" s="96">
        <v>107.56</v>
      </c>
      <c r="M86" s="95">
        <f>L86+L103+L120+L137</f>
        <v>441.05999999999995</v>
      </c>
      <c r="N86" s="93">
        <f>MAX(L86,L103,L120,L137)</f>
        <v>119.28</v>
      </c>
    </row>
    <row r="87" spans="1:16">
      <c r="A87" s="33" t="s">
        <v>37</v>
      </c>
      <c r="B87" s="34">
        <v>467.57</v>
      </c>
      <c r="C87" s="34">
        <v>192.06</v>
      </c>
      <c r="D87" s="34">
        <v>123.58</v>
      </c>
      <c r="E87" s="34">
        <v>257.32</v>
      </c>
      <c r="F87" s="7">
        <v>184.29</v>
      </c>
      <c r="G87" s="35" t="s">
        <v>877</v>
      </c>
      <c r="H87" s="89">
        <v>26</v>
      </c>
      <c r="I87" s="91"/>
      <c r="K87" s="35" t="s">
        <v>894</v>
      </c>
      <c r="L87" s="96">
        <v>128.4</v>
      </c>
      <c r="M87" s="95">
        <f t="shared" ref="M87:M98" si="30">L87+L104+L121+L138</f>
        <v>520.24</v>
      </c>
      <c r="N87" s="93">
        <f t="shared" ref="N87:N98" si="31">MAX(L87,L104,L121,L138)</f>
        <v>142.36000000000001</v>
      </c>
    </row>
    <row r="88" spans="1:16">
      <c r="A88" s="33" t="s">
        <v>8</v>
      </c>
      <c r="B88" s="34">
        <v>972.29</v>
      </c>
      <c r="C88" s="34">
        <v>398.06</v>
      </c>
      <c r="D88" s="34">
        <v>240.05</v>
      </c>
      <c r="E88" s="34">
        <v>463.58</v>
      </c>
      <c r="F88" s="34">
        <v>415.04</v>
      </c>
      <c r="G88" s="35" t="s">
        <v>879</v>
      </c>
      <c r="H88" s="89">
        <v>77</v>
      </c>
      <c r="I88" s="91"/>
      <c r="K88" s="35" t="s">
        <v>895</v>
      </c>
      <c r="L88" s="96">
        <v>97.03</v>
      </c>
      <c r="M88" s="95">
        <f t="shared" si="30"/>
        <v>392.82</v>
      </c>
      <c r="N88" s="93">
        <f t="shared" si="31"/>
        <v>99.52</v>
      </c>
    </row>
    <row r="89" spans="1:16">
      <c r="A89" s="33" t="s">
        <v>7</v>
      </c>
      <c r="B89" s="34">
        <v>583.57000000000005</v>
      </c>
      <c r="C89" s="34">
        <v>302.22000000000003</v>
      </c>
      <c r="D89" s="34">
        <v>217.73</v>
      </c>
      <c r="E89" s="34">
        <v>215.55</v>
      </c>
      <c r="F89" s="7">
        <v>117.8</v>
      </c>
      <c r="G89" s="35" t="s">
        <v>880</v>
      </c>
      <c r="H89" s="89">
        <v>14</v>
      </c>
      <c r="I89" s="91"/>
      <c r="K89" s="35" t="s">
        <v>896</v>
      </c>
      <c r="L89" s="96">
        <v>116.31</v>
      </c>
      <c r="M89" s="95">
        <f t="shared" si="30"/>
        <v>454.28000000000003</v>
      </c>
      <c r="N89" s="93">
        <f t="shared" si="31"/>
        <v>123.37</v>
      </c>
    </row>
    <row r="90" spans="1:16">
      <c r="A90" s="33" t="s">
        <v>21</v>
      </c>
      <c r="B90" s="34">
        <v>606.63</v>
      </c>
      <c r="C90" s="34">
        <v>199.33</v>
      </c>
      <c r="D90" s="34">
        <v>160.94999999999999</v>
      </c>
      <c r="E90" s="34">
        <v>254.42</v>
      </c>
      <c r="F90" s="7">
        <v>18.95</v>
      </c>
      <c r="G90" s="35" t="s">
        <v>881</v>
      </c>
      <c r="H90" s="89">
        <v>12</v>
      </c>
      <c r="I90" s="91"/>
      <c r="K90" s="35" t="s">
        <v>897</v>
      </c>
      <c r="L90" s="96">
        <v>112</v>
      </c>
      <c r="M90" s="95">
        <f t="shared" si="30"/>
        <v>431.90000000000003</v>
      </c>
      <c r="N90" s="93">
        <f t="shared" si="31"/>
        <v>112</v>
      </c>
    </row>
    <row r="91" spans="1:16">
      <c r="A91" s="33" t="s">
        <v>39</v>
      </c>
      <c r="B91" s="34">
        <v>842.71</v>
      </c>
      <c r="C91" s="34">
        <v>278.92</v>
      </c>
      <c r="D91" s="34">
        <v>183.27</v>
      </c>
      <c r="E91" s="34">
        <v>432.28</v>
      </c>
      <c r="F91" s="7">
        <v>362.63</v>
      </c>
      <c r="G91" s="35" t="s">
        <v>882</v>
      </c>
      <c r="H91" s="89">
        <v>69</v>
      </c>
      <c r="I91" s="91"/>
      <c r="K91" s="35" t="s">
        <v>898</v>
      </c>
      <c r="L91" s="96">
        <v>108.3</v>
      </c>
      <c r="M91" s="95">
        <f t="shared" si="30"/>
        <v>443.07</v>
      </c>
      <c r="N91" s="93">
        <f t="shared" si="31"/>
        <v>115.07</v>
      </c>
    </row>
    <row r="92" spans="1:16">
      <c r="A92" s="33" t="s">
        <v>26</v>
      </c>
      <c r="B92" s="34">
        <v>868.66</v>
      </c>
      <c r="C92" s="34">
        <v>241.8</v>
      </c>
      <c r="D92" s="34">
        <v>170.9</v>
      </c>
      <c r="E92" s="34">
        <v>433.23</v>
      </c>
      <c r="F92" s="7">
        <v>264.36</v>
      </c>
      <c r="G92" s="35" t="s">
        <v>883</v>
      </c>
      <c r="H92" s="89">
        <v>38</v>
      </c>
      <c r="I92" s="91"/>
      <c r="K92" s="35" t="s">
        <v>899</v>
      </c>
      <c r="L92" s="96">
        <v>104.19</v>
      </c>
      <c r="M92" s="95">
        <f t="shared" si="30"/>
        <v>432.33</v>
      </c>
      <c r="N92" s="93">
        <f t="shared" si="31"/>
        <v>113.01</v>
      </c>
    </row>
    <row r="93" spans="1:16">
      <c r="A93" s="33" t="s">
        <v>10</v>
      </c>
      <c r="B93" s="34">
        <v>587.17999999999995</v>
      </c>
      <c r="C93" s="34">
        <v>168.98</v>
      </c>
      <c r="D93" s="34">
        <v>123.1</v>
      </c>
      <c r="E93" s="34">
        <v>134.71</v>
      </c>
      <c r="F93" s="34" t="s">
        <v>377</v>
      </c>
      <c r="G93" s="35" t="s">
        <v>884</v>
      </c>
      <c r="H93" s="89">
        <v>9</v>
      </c>
      <c r="I93" s="91"/>
      <c r="K93" s="35" t="s">
        <v>900</v>
      </c>
      <c r="L93" s="96">
        <v>100.43</v>
      </c>
      <c r="M93" s="95">
        <f t="shared" si="30"/>
        <v>420.32000000000005</v>
      </c>
      <c r="N93" s="93">
        <f t="shared" si="31"/>
        <v>110.17</v>
      </c>
    </row>
    <row r="94" spans="1:16">
      <c r="A94" s="33" t="s">
        <v>24</v>
      </c>
      <c r="B94" s="34">
        <v>929.83</v>
      </c>
      <c r="C94" s="34">
        <v>345.41</v>
      </c>
      <c r="D94" s="34">
        <v>176.48</v>
      </c>
      <c r="E94" s="34">
        <v>469.41</v>
      </c>
      <c r="F94" s="7">
        <v>322.61</v>
      </c>
      <c r="G94" s="35" t="s">
        <v>885</v>
      </c>
      <c r="H94" s="89">
        <v>89</v>
      </c>
      <c r="I94" s="91"/>
      <c r="K94" s="35" t="s">
        <v>901</v>
      </c>
      <c r="L94" s="96">
        <v>102.35</v>
      </c>
      <c r="M94" s="95">
        <f t="shared" si="30"/>
        <v>426.48</v>
      </c>
      <c r="N94" s="93">
        <f t="shared" si="31"/>
        <v>114.12</v>
      </c>
    </row>
    <row r="95" spans="1:16">
      <c r="A95" s="33" t="s">
        <v>13</v>
      </c>
      <c r="B95" s="34">
        <v>656.86</v>
      </c>
      <c r="C95" s="34">
        <v>291.79000000000002</v>
      </c>
      <c r="D95" s="34">
        <v>175.27</v>
      </c>
      <c r="E95" s="34">
        <v>184.73</v>
      </c>
      <c r="F95" s="7">
        <v>151.72</v>
      </c>
      <c r="G95" s="35" t="s">
        <v>886</v>
      </c>
      <c r="H95" s="89">
        <v>14</v>
      </c>
      <c r="I95" s="91"/>
      <c r="K95" s="35" t="s">
        <v>902</v>
      </c>
      <c r="L95" s="96">
        <v>108.41</v>
      </c>
      <c r="M95" s="95">
        <f t="shared" si="30"/>
        <v>446.65999999999997</v>
      </c>
      <c r="N95" s="93">
        <f t="shared" si="31"/>
        <v>120.53</v>
      </c>
    </row>
    <row r="96" spans="1:16">
      <c r="A96" s="33" t="s">
        <v>59</v>
      </c>
      <c r="B96" s="34">
        <v>440.18</v>
      </c>
      <c r="C96" s="34">
        <v>109.32</v>
      </c>
      <c r="D96" s="34">
        <v>78.459999999999994</v>
      </c>
      <c r="E96" s="34">
        <v>278.93</v>
      </c>
      <c r="F96" s="7">
        <v>135.52000000000001</v>
      </c>
      <c r="G96" s="35" t="s">
        <v>887</v>
      </c>
      <c r="H96" s="89">
        <v>16</v>
      </c>
      <c r="I96" s="91"/>
      <c r="K96" s="35" t="s">
        <v>903</v>
      </c>
      <c r="L96" s="96">
        <v>126.01</v>
      </c>
      <c r="M96" s="95">
        <f t="shared" si="30"/>
        <v>476.83000000000004</v>
      </c>
      <c r="N96" s="93">
        <f t="shared" si="31"/>
        <v>126.01</v>
      </c>
    </row>
    <row r="97" spans="1:14">
      <c r="A97" s="33" t="s">
        <v>169</v>
      </c>
      <c r="B97" s="34">
        <v>261.26</v>
      </c>
      <c r="C97" s="34">
        <v>63.11</v>
      </c>
      <c r="D97" s="34">
        <v>63.11</v>
      </c>
      <c r="E97" s="34">
        <v>144.99</v>
      </c>
      <c r="F97" s="34" t="s">
        <v>377</v>
      </c>
      <c r="G97" s="35" t="s">
        <v>888</v>
      </c>
      <c r="H97" s="89">
        <v>7</v>
      </c>
      <c r="I97" s="91"/>
      <c r="K97" s="35" t="s">
        <v>904</v>
      </c>
      <c r="L97" s="96">
        <v>125.17</v>
      </c>
      <c r="M97" s="95">
        <f t="shared" si="30"/>
        <v>546.65000000000009</v>
      </c>
      <c r="N97" s="93">
        <f t="shared" si="31"/>
        <v>151.35</v>
      </c>
    </row>
    <row r="98" spans="1:14" ht="16.5" thickBot="1">
      <c r="A98" s="39" t="s">
        <v>15</v>
      </c>
      <c r="B98" s="40">
        <v>899.24</v>
      </c>
      <c r="C98" s="40">
        <v>381.56</v>
      </c>
      <c r="D98" s="40">
        <v>217.73</v>
      </c>
      <c r="E98" s="40">
        <v>458.72</v>
      </c>
      <c r="F98" s="40" t="s">
        <v>377</v>
      </c>
      <c r="G98" s="41" t="s">
        <v>889</v>
      </c>
      <c r="H98" s="90">
        <v>22</v>
      </c>
      <c r="I98" s="91"/>
      <c r="K98" s="41" t="s">
        <v>905</v>
      </c>
      <c r="L98" s="96">
        <v>102.18</v>
      </c>
      <c r="M98" s="95">
        <f t="shared" si="30"/>
        <v>428.46000000000004</v>
      </c>
      <c r="N98" s="93">
        <f t="shared" si="31"/>
        <v>115.04</v>
      </c>
    </row>
    <row r="99" spans="1:14">
      <c r="B99" s="5" t="s">
        <v>373</v>
      </c>
      <c r="C99" s="5" t="s">
        <v>374</v>
      </c>
      <c r="D99" s="5" t="s">
        <v>375</v>
      </c>
      <c r="E99" s="5" t="s">
        <v>374</v>
      </c>
      <c r="F99" s="5" t="s">
        <v>374</v>
      </c>
      <c r="G99" s="45" t="s">
        <v>375</v>
      </c>
      <c r="K99" s="45"/>
    </row>
    <row r="100" spans="1:14">
      <c r="K100" s="93"/>
    </row>
    <row r="101" spans="1:14" ht="16.5" thickBot="1">
      <c r="A101" s="22" t="s">
        <v>376</v>
      </c>
      <c r="C101" s="23" t="s">
        <v>6</v>
      </c>
      <c r="H101" s="5"/>
      <c r="K101" s="93"/>
    </row>
    <row r="102" spans="1:14" ht="16.5" thickBot="1">
      <c r="A102" s="24" t="s">
        <v>4</v>
      </c>
      <c r="B102" s="25" t="s">
        <v>350</v>
      </c>
      <c r="C102" s="25" t="s">
        <v>351</v>
      </c>
      <c r="D102" s="25" t="s">
        <v>352</v>
      </c>
      <c r="E102" s="25" t="s">
        <v>353</v>
      </c>
      <c r="F102" s="25" t="s">
        <v>354</v>
      </c>
      <c r="G102" s="25" t="s">
        <v>355</v>
      </c>
      <c r="H102" s="26" t="s">
        <v>356</v>
      </c>
      <c r="K102" s="94" t="s">
        <v>355</v>
      </c>
      <c r="L102" s="93" t="s">
        <v>355</v>
      </c>
    </row>
    <row r="103" spans="1:14">
      <c r="A103" s="27" t="s">
        <v>17</v>
      </c>
      <c r="B103" s="28">
        <v>751.65</v>
      </c>
      <c r="C103" s="28">
        <v>241.82</v>
      </c>
      <c r="D103" s="28">
        <v>143.76</v>
      </c>
      <c r="E103" s="28">
        <v>342.96</v>
      </c>
      <c r="F103" s="29">
        <v>196.05</v>
      </c>
      <c r="G103" s="58" t="s">
        <v>392</v>
      </c>
      <c r="H103" s="47">
        <v>24</v>
      </c>
      <c r="J103" s="57"/>
      <c r="K103" s="59" t="s">
        <v>906</v>
      </c>
      <c r="L103" s="96">
        <v>107.22</v>
      </c>
    </row>
    <row r="104" spans="1:14">
      <c r="A104" s="33" t="s">
        <v>37</v>
      </c>
      <c r="B104" s="34">
        <v>480.48</v>
      </c>
      <c r="C104" s="34">
        <v>193.93</v>
      </c>
      <c r="D104" s="34">
        <v>119.02</v>
      </c>
      <c r="E104" s="34">
        <v>286.55</v>
      </c>
      <c r="F104" s="7">
        <v>74.569999999999993</v>
      </c>
      <c r="G104" s="35" t="s">
        <v>393</v>
      </c>
      <c r="H104" s="48">
        <v>17</v>
      </c>
      <c r="K104" s="35" t="s">
        <v>907</v>
      </c>
      <c r="L104" s="96">
        <v>126.07</v>
      </c>
    </row>
    <row r="105" spans="1:14">
      <c r="A105" s="33" t="s">
        <v>8</v>
      </c>
      <c r="B105" s="34">
        <v>949.39</v>
      </c>
      <c r="C105" s="34">
        <v>325.67</v>
      </c>
      <c r="D105" s="34">
        <v>212.7</v>
      </c>
      <c r="E105" s="34">
        <v>450.48</v>
      </c>
      <c r="F105" s="34">
        <v>371.44</v>
      </c>
      <c r="G105" s="35" t="s">
        <v>394</v>
      </c>
      <c r="H105" s="48">
        <v>60</v>
      </c>
      <c r="K105" s="35" t="s">
        <v>908</v>
      </c>
      <c r="L105" s="96">
        <v>99.22</v>
      </c>
    </row>
    <row r="106" spans="1:14">
      <c r="A106" s="33" t="s">
        <v>7</v>
      </c>
      <c r="B106" s="34">
        <v>705.09</v>
      </c>
      <c r="C106" s="34">
        <v>331.79</v>
      </c>
      <c r="D106" s="34">
        <v>217.22</v>
      </c>
      <c r="E106" s="34">
        <v>315.55</v>
      </c>
      <c r="F106" s="7">
        <v>154.81</v>
      </c>
      <c r="G106" s="35" t="s">
        <v>395</v>
      </c>
      <c r="H106" s="48">
        <v>17</v>
      </c>
      <c r="K106" s="35" t="s">
        <v>909</v>
      </c>
      <c r="L106" s="96">
        <v>106.37</v>
      </c>
    </row>
    <row r="107" spans="1:14">
      <c r="A107" s="33" t="s">
        <v>21</v>
      </c>
      <c r="B107" s="34">
        <v>874.61</v>
      </c>
      <c r="C107" s="34">
        <v>289.2</v>
      </c>
      <c r="D107" s="34">
        <v>207.64</v>
      </c>
      <c r="E107" s="34">
        <v>401.78</v>
      </c>
      <c r="F107" s="7">
        <v>249.02</v>
      </c>
      <c r="G107" s="35" t="s">
        <v>396</v>
      </c>
      <c r="H107" s="48">
        <v>29</v>
      </c>
      <c r="K107" s="35" t="s">
        <v>910</v>
      </c>
      <c r="L107" s="96">
        <v>105.1</v>
      </c>
    </row>
    <row r="108" spans="1:14">
      <c r="A108" s="33" t="s">
        <v>39</v>
      </c>
      <c r="B108" s="34">
        <v>802.74</v>
      </c>
      <c r="C108" s="34">
        <v>215.21</v>
      </c>
      <c r="D108" s="34">
        <v>136.04</v>
      </c>
      <c r="E108" s="34">
        <v>412.15</v>
      </c>
      <c r="F108" s="7">
        <v>304.89999999999998</v>
      </c>
      <c r="G108" s="35" t="s">
        <v>398</v>
      </c>
      <c r="H108" s="48">
        <v>48</v>
      </c>
      <c r="K108" s="35" t="s">
        <v>911</v>
      </c>
      <c r="L108" s="96">
        <v>112.17</v>
      </c>
    </row>
    <row r="109" spans="1:14">
      <c r="A109" s="33" t="s">
        <v>26</v>
      </c>
      <c r="B109" s="34">
        <v>845.07</v>
      </c>
      <c r="C109" s="34">
        <v>298.24</v>
      </c>
      <c r="D109" s="34">
        <v>207.63</v>
      </c>
      <c r="E109" s="34">
        <v>383.43</v>
      </c>
      <c r="F109" s="7">
        <v>181.42</v>
      </c>
      <c r="G109" s="35" t="s">
        <v>397</v>
      </c>
      <c r="H109" s="48">
        <v>38</v>
      </c>
      <c r="K109" s="35" t="s">
        <v>912</v>
      </c>
      <c r="L109" s="96">
        <v>107.55</v>
      </c>
    </row>
    <row r="110" spans="1:14">
      <c r="A110" s="33" t="s">
        <v>10</v>
      </c>
      <c r="B110" s="34">
        <v>592.32000000000005</v>
      </c>
      <c r="C110" s="34">
        <v>257.54000000000002</v>
      </c>
      <c r="D110" s="34">
        <v>191.41</v>
      </c>
      <c r="E110" s="34">
        <v>59.01</v>
      </c>
      <c r="F110" s="34" t="s">
        <v>377</v>
      </c>
      <c r="G110" s="35" t="s">
        <v>399</v>
      </c>
      <c r="H110" s="48">
        <v>9</v>
      </c>
      <c r="K110" s="35" t="s">
        <v>913</v>
      </c>
      <c r="L110" s="96">
        <v>102.32</v>
      </c>
    </row>
    <row r="111" spans="1:14">
      <c r="A111" s="33" t="s">
        <v>24</v>
      </c>
      <c r="B111" s="34">
        <v>925.43</v>
      </c>
      <c r="C111" s="34">
        <v>322.2</v>
      </c>
      <c r="D111" s="34">
        <v>169.58</v>
      </c>
      <c r="E111" s="34">
        <v>465.38</v>
      </c>
      <c r="F111" s="7">
        <v>306.77</v>
      </c>
      <c r="G111" s="35" t="s">
        <v>400</v>
      </c>
      <c r="H111" s="48">
        <v>67</v>
      </c>
      <c r="K111" s="35" t="s">
        <v>914</v>
      </c>
      <c r="L111" s="96">
        <v>105</v>
      </c>
    </row>
    <row r="112" spans="1:14">
      <c r="A112" s="33" t="s">
        <v>13</v>
      </c>
      <c r="B112" s="34">
        <v>619.37</v>
      </c>
      <c r="C112" s="34">
        <v>269.23</v>
      </c>
      <c r="D112" s="34">
        <v>160.26</v>
      </c>
      <c r="E112" s="34">
        <v>255.2</v>
      </c>
      <c r="F112" s="7">
        <v>212.89</v>
      </c>
      <c r="G112" s="35" t="s">
        <v>401</v>
      </c>
      <c r="H112" s="48">
        <v>14</v>
      </c>
      <c r="K112" s="35" t="s">
        <v>915</v>
      </c>
      <c r="L112" s="96">
        <v>109.37</v>
      </c>
    </row>
    <row r="113" spans="1:12">
      <c r="A113" s="33" t="s">
        <v>59</v>
      </c>
      <c r="B113" s="34">
        <v>625.52</v>
      </c>
      <c r="C113" s="34">
        <v>191</v>
      </c>
      <c r="D113" s="34">
        <v>99.59</v>
      </c>
      <c r="E113" s="34">
        <v>325.14</v>
      </c>
      <c r="F113" s="7">
        <v>228.79</v>
      </c>
      <c r="G113" s="35" t="s">
        <v>402</v>
      </c>
      <c r="H113" s="48">
        <v>26</v>
      </c>
      <c r="K113" s="35" t="s">
        <v>916</v>
      </c>
      <c r="L113" s="96">
        <v>121.53</v>
      </c>
    </row>
    <row r="114" spans="1:12">
      <c r="A114" s="33" t="s">
        <v>169</v>
      </c>
      <c r="B114" s="34">
        <v>154.01</v>
      </c>
      <c r="C114" s="34">
        <v>55.82</v>
      </c>
      <c r="D114" s="34">
        <v>55.82</v>
      </c>
      <c r="E114" s="34">
        <v>98.19</v>
      </c>
      <c r="F114" s="34" t="s">
        <v>377</v>
      </c>
      <c r="G114" s="35" t="s">
        <v>403</v>
      </c>
      <c r="H114" s="48">
        <v>5</v>
      </c>
      <c r="K114" s="35" t="s">
        <v>403</v>
      </c>
      <c r="L114" s="96">
        <v>151.35</v>
      </c>
    </row>
    <row r="115" spans="1:12" ht="16.5" thickBot="1">
      <c r="A115" s="39" t="s">
        <v>15</v>
      </c>
      <c r="B115" s="40">
        <v>862.09</v>
      </c>
      <c r="C115" s="40">
        <v>347.75</v>
      </c>
      <c r="D115" s="40">
        <v>183.42</v>
      </c>
      <c r="E115" s="40">
        <v>439.29</v>
      </c>
      <c r="F115" s="40" t="s">
        <v>377</v>
      </c>
      <c r="G115" s="41" t="s">
        <v>404</v>
      </c>
      <c r="H115" s="49">
        <v>19</v>
      </c>
      <c r="K115" s="41" t="s">
        <v>404</v>
      </c>
      <c r="L115" s="96">
        <v>107.13</v>
      </c>
    </row>
    <row r="116" spans="1:12">
      <c r="B116" s="5" t="s">
        <v>373</v>
      </c>
      <c r="C116" s="5" t="s">
        <v>374</v>
      </c>
      <c r="D116" s="5" t="s">
        <v>375</v>
      </c>
      <c r="E116" s="5" t="s">
        <v>374</v>
      </c>
      <c r="F116" s="5" t="s">
        <v>374</v>
      </c>
      <c r="G116" s="45" t="s">
        <v>375</v>
      </c>
      <c r="K116" s="45"/>
    </row>
    <row r="117" spans="1:12">
      <c r="K117" s="93"/>
    </row>
    <row r="118" spans="1:12" ht="16.5" thickBot="1">
      <c r="A118" s="22" t="s">
        <v>349</v>
      </c>
      <c r="C118" s="23" t="s">
        <v>6</v>
      </c>
      <c r="H118" s="5"/>
      <c r="K118" s="93"/>
    </row>
    <row r="119" spans="1:12" ht="16.5" thickBot="1">
      <c r="A119" s="24" t="s">
        <v>4</v>
      </c>
      <c r="B119" s="25" t="s">
        <v>350</v>
      </c>
      <c r="C119" s="25" t="s">
        <v>351</v>
      </c>
      <c r="D119" s="25" t="s">
        <v>352</v>
      </c>
      <c r="E119" s="25" t="s">
        <v>353</v>
      </c>
      <c r="F119" s="25" t="s">
        <v>354</v>
      </c>
      <c r="G119" s="25" t="s">
        <v>355</v>
      </c>
      <c r="H119" s="26" t="s">
        <v>356</v>
      </c>
      <c r="K119" s="94" t="s">
        <v>355</v>
      </c>
      <c r="L119" s="93" t="s">
        <v>355</v>
      </c>
    </row>
    <row r="120" spans="1:12">
      <c r="A120" s="27" t="s">
        <v>17</v>
      </c>
      <c r="B120" s="28">
        <v>652.08000000000004</v>
      </c>
      <c r="C120" s="28">
        <v>200.68</v>
      </c>
      <c r="D120" s="28">
        <v>119.39</v>
      </c>
      <c r="E120" s="28">
        <v>264.08999999999997</v>
      </c>
      <c r="F120" s="29">
        <v>108.33</v>
      </c>
      <c r="G120" s="59">
        <v>107</v>
      </c>
      <c r="H120" s="47">
        <v>17</v>
      </c>
      <c r="K120" s="59">
        <v>107</v>
      </c>
      <c r="L120" s="99">
        <v>107</v>
      </c>
    </row>
    <row r="121" spans="1:12">
      <c r="A121" s="33" t="s">
        <v>37</v>
      </c>
      <c r="B121" s="34">
        <v>416.49</v>
      </c>
      <c r="C121" s="34">
        <v>140.4</v>
      </c>
      <c r="D121" s="34">
        <v>90.98</v>
      </c>
      <c r="E121" s="34">
        <v>233</v>
      </c>
      <c r="F121" s="7">
        <v>54.47</v>
      </c>
      <c r="G121" s="35" t="s">
        <v>361</v>
      </c>
      <c r="H121" s="48">
        <v>14</v>
      </c>
      <c r="K121" s="35" t="s">
        <v>917</v>
      </c>
      <c r="L121" s="96">
        <v>123.41</v>
      </c>
    </row>
    <row r="122" spans="1:12">
      <c r="A122" s="33" t="s">
        <v>8</v>
      </c>
      <c r="B122" s="34">
        <v>975.9</v>
      </c>
      <c r="C122" s="34">
        <v>386.09</v>
      </c>
      <c r="D122" s="34">
        <v>222.99</v>
      </c>
      <c r="E122" s="34">
        <v>467.2</v>
      </c>
      <c r="F122" s="34">
        <v>398</v>
      </c>
      <c r="G122" s="35" t="s">
        <v>362</v>
      </c>
      <c r="H122" s="48">
        <v>83</v>
      </c>
      <c r="K122" s="35" t="s">
        <v>918</v>
      </c>
      <c r="L122" s="96">
        <v>97.05</v>
      </c>
    </row>
    <row r="123" spans="1:12">
      <c r="A123" s="33" t="s">
        <v>7</v>
      </c>
      <c r="B123" s="34">
        <v>655.52</v>
      </c>
      <c r="C123" s="34">
        <v>314.12</v>
      </c>
      <c r="D123" s="34">
        <v>189.98</v>
      </c>
      <c r="E123" s="34">
        <v>278.83</v>
      </c>
      <c r="F123" s="7">
        <v>140.34</v>
      </c>
      <c r="G123" s="35" t="s">
        <v>405</v>
      </c>
      <c r="H123" s="48">
        <v>19</v>
      </c>
      <c r="K123" s="35" t="s">
        <v>919</v>
      </c>
      <c r="L123" s="96">
        <v>108.23</v>
      </c>
    </row>
    <row r="124" spans="1:12">
      <c r="A124" s="33" t="s">
        <v>21</v>
      </c>
      <c r="B124" s="34">
        <v>880.1</v>
      </c>
      <c r="C124" s="34">
        <v>254.77</v>
      </c>
      <c r="D124" s="34">
        <v>172.34</v>
      </c>
      <c r="E124" s="34">
        <v>434.9</v>
      </c>
      <c r="F124" s="7">
        <v>131.91999999999999</v>
      </c>
      <c r="G124" s="35" t="s">
        <v>363</v>
      </c>
      <c r="H124" s="48">
        <v>37</v>
      </c>
      <c r="K124" s="35" t="s">
        <v>920</v>
      </c>
      <c r="L124" s="96">
        <v>104.5</v>
      </c>
    </row>
    <row r="125" spans="1:12">
      <c r="A125" s="33" t="s">
        <v>39</v>
      </c>
      <c r="B125" s="34">
        <v>823.73</v>
      </c>
      <c r="C125" s="34">
        <v>217.64</v>
      </c>
      <c r="D125" s="34">
        <v>133.15</v>
      </c>
      <c r="E125" s="34">
        <v>397.09</v>
      </c>
      <c r="F125" s="7">
        <v>307.02</v>
      </c>
      <c r="G125" s="35" t="s">
        <v>364</v>
      </c>
      <c r="H125" s="48">
        <v>54</v>
      </c>
      <c r="K125" s="35" t="s">
        <v>921</v>
      </c>
      <c r="L125" s="96">
        <v>107.53</v>
      </c>
    </row>
    <row r="126" spans="1:12">
      <c r="A126" s="33" t="s">
        <v>26</v>
      </c>
      <c r="B126" s="34">
        <v>850.09</v>
      </c>
      <c r="C126" s="34">
        <v>304.95999999999998</v>
      </c>
      <c r="D126" s="34">
        <v>195.03</v>
      </c>
      <c r="E126" s="34">
        <v>402.12</v>
      </c>
      <c r="F126" s="7">
        <v>199.77</v>
      </c>
      <c r="G126" s="35" t="s">
        <v>365</v>
      </c>
      <c r="H126" s="48">
        <v>36</v>
      </c>
      <c r="K126" s="35" t="s">
        <v>922</v>
      </c>
      <c r="L126" s="96">
        <v>107.58</v>
      </c>
    </row>
    <row r="127" spans="1:12">
      <c r="A127" s="33" t="s">
        <v>10</v>
      </c>
      <c r="B127" s="34">
        <v>424.98</v>
      </c>
      <c r="C127" s="34">
        <v>202.68</v>
      </c>
      <c r="D127" s="34">
        <v>182.43</v>
      </c>
      <c r="E127" s="34">
        <v>122.53</v>
      </c>
      <c r="F127" s="34" t="s">
        <v>366</v>
      </c>
      <c r="G127" s="35" t="s">
        <v>367</v>
      </c>
      <c r="H127" s="48">
        <v>7</v>
      </c>
      <c r="K127" s="35" t="s">
        <v>923</v>
      </c>
      <c r="L127" s="96">
        <v>110.17</v>
      </c>
    </row>
    <row r="128" spans="1:12">
      <c r="A128" s="33" t="s">
        <v>24</v>
      </c>
      <c r="B128" s="34">
        <v>918.37</v>
      </c>
      <c r="C128" s="34">
        <v>337.49</v>
      </c>
      <c r="D128" s="34">
        <v>170.96</v>
      </c>
      <c r="E128" s="34">
        <v>458.5</v>
      </c>
      <c r="F128" s="7">
        <v>306.56</v>
      </c>
      <c r="G128" s="35" t="s">
        <v>368</v>
      </c>
      <c r="H128" s="48">
        <v>85</v>
      </c>
      <c r="K128" s="35" t="s">
        <v>924</v>
      </c>
      <c r="L128" s="96">
        <v>105.01</v>
      </c>
    </row>
    <row r="129" spans="1:12">
      <c r="A129" s="33" t="s">
        <v>13</v>
      </c>
      <c r="B129" s="34">
        <v>676.13</v>
      </c>
      <c r="C129" s="34">
        <v>255.45</v>
      </c>
      <c r="D129" s="34">
        <v>141.63</v>
      </c>
      <c r="E129" s="34">
        <v>248.28</v>
      </c>
      <c r="F129" s="7">
        <v>116.58</v>
      </c>
      <c r="G129" s="35" t="s">
        <v>369</v>
      </c>
      <c r="H129" s="48">
        <v>20</v>
      </c>
      <c r="K129" s="35" t="s">
        <v>925</v>
      </c>
      <c r="L129" s="96">
        <v>108.35</v>
      </c>
    </row>
    <row r="130" spans="1:12">
      <c r="A130" s="33" t="s">
        <v>59</v>
      </c>
      <c r="B130" s="34">
        <v>692.41</v>
      </c>
      <c r="C130" s="34">
        <v>144.32</v>
      </c>
      <c r="D130" s="34">
        <v>96.95</v>
      </c>
      <c r="E130" s="34">
        <v>319.63</v>
      </c>
      <c r="F130" s="7">
        <v>111.23</v>
      </c>
      <c r="G130" s="35" t="s">
        <v>370</v>
      </c>
      <c r="H130" s="48">
        <v>29</v>
      </c>
      <c r="K130" s="35" t="s">
        <v>926</v>
      </c>
      <c r="L130" s="96">
        <v>109.23</v>
      </c>
    </row>
    <row r="131" spans="1:12">
      <c r="A131" s="33" t="s">
        <v>169</v>
      </c>
      <c r="B131" s="34">
        <v>248.73</v>
      </c>
      <c r="C131" s="34">
        <v>60.12</v>
      </c>
      <c r="D131" s="34">
        <v>60.12</v>
      </c>
      <c r="E131" s="34">
        <v>173.41</v>
      </c>
      <c r="F131" s="34" t="s">
        <v>366</v>
      </c>
      <c r="G131" s="35" t="s">
        <v>371</v>
      </c>
      <c r="H131" s="48">
        <v>7</v>
      </c>
      <c r="K131" s="35" t="s">
        <v>927</v>
      </c>
      <c r="L131" s="96">
        <v>136.58000000000001</v>
      </c>
    </row>
    <row r="132" spans="1:12" ht="16.5" thickBot="1">
      <c r="A132" s="39" t="s">
        <v>15</v>
      </c>
      <c r="B132" s="40">
        <v>869.01</v>
      </c>
      <c r="C132" s="40">
        <v>306.55</v>
      </c>
      <c r="D132" s="40">
        <v>180.81</v>
      </c>
      <c r="E132" s="40">
        <v>449.56</v>
      </c>
      <c r="F132" s="40" t="s">
        <v>366</v>
      </c>
      <c r="G132" s="41" t="s">
        <v>372</v>
      </c>
      <c r="H132" s="49">
        <v>25</v>
      </c>
      <c r="K132" s="41" t="s">
        <v>928</v>
      </c>
      <c r="L132" s="96">
        <v>104.11</v>
      </c>
    </row>
    <row r="133" spans="1:12">
      <c r="B133" s="5" t="s">
        <v>373</v>
      </c>
      <c r="C133" s="5" t="s">
        <v>374</v>
      </c>
      <c r="D133" s="5" t="s">
        <v>375</v>
      </c>
      <c r="E133" s="5" t="s">
        <v>374</v>
      </c>
      <c r="F133" s="5" t="s">
        <v>374</v>
      </c>
      <c r="G133" s="45" t="s">
        <v>375</v>
      </c>
      <c r="K133" s="45"/>
    </row>
    <row r="134" spans="1:12">
      <c r="K134" s="93"/>
    </row>
    <row r="135" spans="1:12" ht="16.5" thickBot="1">
      <c r="A135" s="22" t="s">
        <v>378</v>
      </c>
      <c r="C135" s="23" t="s">
        <v>6</v>
      </c>
      <c r="H135" s="5"/>
      <c r="K135" s="93"/>
    </row>
    <row r="136" spans="1:12" ht="16.5" thickBot="1">
      <c r="A136" s="24" t="s">
        <v>4</v>
      </c>
      <c r="B136" s="25" t="s">
        <v>350</v>
      </c>
      <c r="C136" s="25" t="s">
        <v>351</v>
      </c>
      <c r="D136" s="25" t="s">
        <v>352</v>
      </c>
      <c r="E136" s="25" t="s">
        <v>353</v>
      </c>
      <c r="F136" s="25" t="s">
        <v>354</v>
      </c>
      <c r="G136" s="25" t="s">
        <v>355</v>
      </c>
      <c r="H136" s="26" t="s">
        <v>356</v>
      </c>
      <c r="K136" s="94" t="s">
        <v>355</v>
      </c>
      <c r="L136" s="93" t="s">
        <v>355</v>
      </c>
    </row>
    <row r="137" spans="1:12">
      <c r="A137" s="27" t="s">
        <v>17</v>
      </c>
      <c r="B137" s="28">
        <v>721.1</v>
      </c>
      <c r="C137" s="28">
        <v>253.14</v>
      </c>
      <c r="D137" s="28">
        <v>173.85</v>
      </c>
      <c r="E137" s="28">
        <v>371.4</v>
      </c>
      <c r="F137" s="29">
        <v>231.61</v>
      </c>
      <c r="G137" s="46" t="s">
        <v>379</v>
      </c>
      <c r="H137" s="47">
        <v>25</v>
      </c>
      <c r="K137" s="59" t="s">
        <v>929</v>
      </c>
      <c r="L137" s="96">
        <v>119.28</v>
      </c>
    </row>
    <row r="138" spans="1:12">
      <c r="A138" s="33" t="s">
        <v>37</v>
      </c>
      <c r="B138" s="34">
        <v>479.13000000000011</v>
      </c>
      <c r="C138" s="34">
        <v>238.16</v>
      </c>
      <c r="D138" s="34">
        <v>156.82</v>
      </c>
      <c r="E138" s="34">
        <v>180.71</v>
      </c>
      <c r="F138" s="7">
        <v>160.11000000000001</v>
      </c>
      <c r="G138" s="35" t="s">
        <v>380</v>
      </c>
      <c r="H138" s="48">
        <v>28</v>
      </c>
      <c r="K138" s="35" t="s">
        <v>930</v>
      </c>
      <c r="L138" s="96">
        <v>142.36000000000001</v>
      </c>
    </row>
    <row r="139" spans="1:12">
      <c r="A139" s="33" t="s">
        <v>8</v>
      </c>
      <c r="B139" s="34">
        <v>985.54</v>
      </c>
      <c r="C139" s="34">
        <v>435.04</v>
      </c>
      <c r="D139" s="34">
        <v>259.56</v>
      </c>
      <c r="E139" s="34">
        <v>469.1</v>
      </c>
      <c r="F139" s="7">
        <v>418.01</v>
      </c>
      <c r="G139" s="35" t="s">
        <v>381</v>
      </c>
      <c r="H139" s="48">
        <v>82</v>
      </c>
      <c r="K139" s="35" t="s">
        <v>931</v>
      </c>
      <c r="L139" s="96">
        <v>99.52</v>
      </c>
    </row>
    <row r="140" spans="1:12">
      <c r="A140" s="33" t="s">
        <v>7</v>
      </c>
      <c r="B140" s="34">
        <v>574.56999999999994</v>
      </c>
      <c r="C140" s="34">
        <v>220.19</v>
      </c>
      <c r="D140" s="34">
        <v>125.01</v>
      </c>
      <c r="E140" s="34">
        <v>284.2</v>
      </c>
      <c r="F140" s="7">
        <v>232.36</v>
      </c>
      <c r="G140" s="35" t="s">
        <v>382</v>
      </c>
      <c r="H140" s="48">
        <v>17</v>
      </c>
      <c r="K140" s="35" t="s">
        <v>932</v>
      </c>
      <c r="L140" s="96">
        <v>123.37</v>
      </c>
    </row>
    <row r="141" spans="1:12">
      <c r="A141" s="33" t="s">
        <v>21</v>
      </c>
      <c r="B141" s="34">
        <v>919.65000000000009</v>
      </c>
      <c r="C141" s="34">
        <v>320.87</v>
      </c>
      <c r="D141" s="34">
        <v>207.34</v>
      </c>
      <c r="E141" s="34">
        <v>443.45</v>
      </c>
      <c r="F141" s="7">
        <v>309.64999999999998</v>
      </c>
      <c r="G141" s="35" t="s">
        <v>383</v>
      </c>
      <c r="H141" s="48">
        <v>49</v>
      </c>
      <c r="K141" s="35" t="s">
        <v>933</v>
      </c>
      <c r="L141" s="96">
        <v>110.3</v>
      </c>
    </row>
    <row r="142" spans="1:12">
      <c r="A142" s="33" t="s">
        <v>39</v>
      </c>
      <c r="B142" s="34">
        <v>874</v>
      </c>
      <c r="C142" s="34">
        <v>257.43</v>
      </c>
      <c r="D142" s="34">
        <v>160</v>
      </c>
      <c r="E142" s="34">
        <v>441.59</v>
      </c>
      <c r="F142" s="7">
        <v>298.78999999999996</v>
      </c>
      <c r="G142" s="35" t="s">
        <v>384</v>
      </c>
      <c r="H142" s="48">
        <v>81</v>
      </c>
      <c r="K142" s="35" t="s">
        <v>934</v>
      </c>
      <c r="L142" s="96">
        <v>115.07</v>
      </c>
    </row>
    <row r="143" spans="1:12">
      <c r="A143" s="33" t="s">
        <v>26</v>
      </c>
      <c r="B143" s="34">
        <v>909.72</v>
      </c>
      <c r="C143" s="34">
        <v>361.11</v>
      </c>
      <c r="D143" s="34">
        <v>222.13</v>
      </c>
      <c r="E143" s="34">
        <v>440.45</v>
      </c>
      <c r="F143" s="7">
        <v>291.31</v>
      </c>
      <c r="G143" s="35" t="s">
        <v>385</v>
      </c>
      <c r="H143" s="48">
        <v>59</v>
      </c>
      <c r="K143" s="35" t="s">
        <v>935</v>
      </c>
      <c r="L143" s="96">
        <v>113.01</v>
      </c>
    </row>
    <row r="144" spans="1:12">
      <c r="A144" s="33" t="s">
        <v>10</v>
      </c>
      <c r="B144" s="34">
        <v>691.91000000000008</v>
      </c>
      <c r="C144" s="34">
        <v>262.11</v>
      </c>
      <c r="D144" s="34">
        <v>195.74</v>
      </c>
      <c r="E144" s="34">
        <v>144.41</v>
      </c>
      <c r="F144" s="34" t="s">
        <v>366</v>
      </c>
      <c r="G144" s="35" t="s">
        <v>386</v>
      </c>
      <c r="H144" s="48">
        <v>10</v>
      </c>
      <c r="K144" s="35" t="s">
        <v>936</v>
      </c>
      <c r="L144" s="96">
        <v>107.4</v>
      </c>
    </row>
    <row r="145" spans="1:12">
      <c r="A145" s="33" t="s">
        <v>24</v>
      </c>
      <c r="B145" s="34">
        <v>911.98000000000013</v>
      </c>
      <c r="C145" s="34">
        <v>351.94</v>
      </c>
      <c r="D145" s="34">
        <v>206.6</v>
      </c>
      <c r="E145" s="34">
        <v>464.41</v>
      </c>
      <c r="F145" s="7">
        <v>335.28999999999996</v>
      </c>
      <c r="G145" s="35" t="s">
        <v>387</v>
      </c>
      <c r="H145" s="48">
        <v>97</v>
      </c>
      <c r="K145" s="35" t="s">
        <v>937</v>
      </c>
      <c r="L145" s="96">
        <v>114.12</v>
      </c>
    </row>
    <row r="146" spans="1:12">
      <c r="A146" s="33" t="s">
        <v>13</v>
      </c>
      <c r="B146" s="34">
        <v>645.48</v>
      </c>
      <c r="C146" s="34">
        <v>278.76</v>
      </c>
      <c r="D146" s="34">
        <v>165.61</v>
      </c>
      <c r="E146" s="34">
        <v>223.87</v>
      </c>
      <c r="F146" s="7">
        <v>225.37</v>
      </c>
      <c r="G146" s="35" t="s">
        <v>388</v>
      </c>
      <c r="H146" s="48">
        <v>16</v>
      </c>
      <c r="K146" s="35" t="s">
        <v>938</v>
      </c>
      <c r="L146" s="96">
        <v>120.53</v>
      </c>
    </row>
    <row r="147" spans="1:12">
      <c r="A147" s="33" t="s">
        <v>59</v>
      </c>
      <c r="B147" s="34">
        <v>754.97</v>
      </c>
      <c r="C147" s="34">
        <v>209.15</v>
      </c>
      <c r="D147" s="34">
        <v>115.08</v>
      </c>
      <c r="E147" s="34">
        <v>393.87</v>
      </c>
      <c r="F147" s="7">
        <v>155.07</v>
      </c>
      <c r="G147" s="35" t="s">
        <v>389</v>
      </c>
      <c r="H147" s="48">
        <v>31</v>
      </c>
      <c r="K147" s="35" t="s">
        <v>939</v>
      </c>
      <c r="L147" s="96">
        <v>120.06</v>
      </c>
    </row>
    <row r="148" spans="1:12">
      <c r="A148" s="33" t="s">
        <v>169</v>
      </c>
      <c r="B148" s="34">
        <v>387.71999999999991</v>
      </c>
      <c r="C148" s="34">
        <v>82.83</v>
      </c>
      <c r="D148" s="34">
        <v>82.83</v>
      </c>
      <c r="E148" s="34">
        <v>255.74</v>
      </c>
      <c r="F148" s="34">
        <v>23.45</v>
      </c>
      <c r="G148" s="35" t="s">
        <v>390</v>
      </c>
      <c r="H148" s="48">
        <v>9</v>
      </c>
      <c r="K148" s="35" t="s">
        <v>940</v>
      </c>
      <c r="L148" s="96">
        <v>133.55000000000001</v>
      </c>
    </row>
    <row r="149" spans="1:12" ht="16.5" thickBot="1">
      <c r="A149" s="39" t="s">
        <v>15</v>
      </c>
      <c r="B149" s="40">
        <v>884.66</v>
      </c>
      <c r="C149" s="40">
        <v>391.44</v>
      </c>
      <c r="D149" s="40">
        <v>202.49</v>
      </c>
      <c r="E149" s="40">
        <v>449.44</v>
      </c>
      <c r="F149" s="40">
        <v>48.16</v>
      </c>
      <c r="G149" s="41" t="s">
        <v>391</v>
      </c>
      <c r="H149" s="49">
        <v>26</v>
      </c>
      <c r="K149" s="41" t="s">
        <v>941</v>
      </c>
      <c r="L149" s="96">
        <v>115.04</v>
      </c>
    </row>
    <row r="150" spans="1:12">
      <c r="B150" s="5" t="s">
        <v>373</v>
      </c>
      <c r="C150" s="5" t="s">
        <v>374</v>
      </c>
      <c r="D150" s="5" t="s">
        <v>375</v>
      </c>
      <c r="E150" s="5" t="s">
        <v>374</v>
      </c>
      <c r="F150" s="5" t="s">
        <v>374</v>
      </c>
      <c r="G150" s="45" t="s">
        <v>375</v>
      </c>
      <c r="K150" s="45"/>
    </row>
  </sheetData>
  <sortState ref="G69:H81">
    <sortCondition ref="H69:H81"/>
  </sortState>
  <pageMargins left="0.25" right="0.25" top="0.75" bottom="0.75" header="0.3" footer="0.3"/>
  <pageSetup paperSize="9" scale="65" orientation="landscape" horizontalDpi="0" verticalDpi="0"/>
  <ignoredErrors>
    <ignoredError sqref="G114:G1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Ind</vt:lpstr>
      <vt:lpstr>Team</vt:lpstr>
      <vt:lpstr>Cummulative</vt:lpstr>
      <vt:lpstr>Cummulative!Print_Area</vt:lpstr>
      <vt:lpstr>Ind!Print_Area</vt:lpstr>
      <vt:lpstr>Team!Print_Area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Hyde</dc:creator>
  <cp:lastModifiedBy>David</cp:lastModifiedBy>
  <cp:lastPrinted>2019-07-04T20:52:40Z</cp:lastPrinted>
  <dcterms:created xsi:type="dcterms:W3CDTF">2019-06-22T18:54:45Z</dcterms:created>
  <dcterms:modified xsi:type="dcterms:W3CDTF">2019-07-05T18:01:32Z</dcterms:modified>
</cp:coreProperties>
</file>